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00" yWindow="65296" windowWidth="26480" windowHeight="2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<sst xmlns="http://schemas.openxmlformats.org/spreadsheetml/2006/main" count="19" uniqueCount="19">
  <si>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Loan Amount</t>
  </si>
  <si>
    <t>Interest Rate</t>
  </si>
  <si>
    <t>Amortization Period</t>
  </si>
  <si>
    <t>Monthly Payment</t>
  </si>
  <si>
    <t>Year</t>
  </si>
  <si>
    <t>Payment</t>
  </si>
  <si>
    <t>Interest</t>
  </si>
  <si>
    <t>Principal</t>
  </si>
  <si>
    <t xml:space="preserve"> </t>
  </si>
  <si>
    <t>Beginning Balance</t>
  </si>
  <si>
    <t>Month</t>
  </si>
  <si>
    <t>12 Months of Payments</t>
  </si>
  <si>
    <t>Loan Amortization Schedule</t>
  </si>
  <si>
    <t>www.financewithoutfear.com</t>
  </si>
  <si>
    <t>Enter Information About the Loan</t>
  </si>
  <si>
    <t>Amortization Schedule</t>
  </si>
  <si>
    <t>Ending 
Balance</t>
  </si>
  <si>
    <t>Loan Payments</t>
  </si>
  <si>
    <t>From the Institute for Finance &amp; Entrepreneurship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</si>
</sst>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#,##0_);\(#,##0\)&quot; years&quot;"/>
    <numFmt numFmtId="175" formatCode="#,##0_)&quot;years&quot;;\(#,##0\)&quot; years&quot;"/>
    <numFmt numFmtId="176" formatCode="&quot;$&quot;#,##0.0_);\(&quot;$&quot;#,##0.0\)"/>
    <numFmt numFmtId="177" formatCode="&quot;Year &quot;0"/>
  </numFmts>
  <fonts count="26">
    <font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Verdana"/>
      <family val="0"/>
    </font>
    <font>
      <u val="single"/>
      <sz val="12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1" fillId="4" borderId="7" applyNumberFormat="0" applyFont="0" applyAlignment="0" applyProtection="0"/>
    <xf numFmtId="0" fontId="14" fillId="2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7" fontId="0" fillId="0" borderId="0" xfId="0" applyNumberFormat="1" applyAlignment="1">
      <alignment/>
    </xf>
    <xf numFmtId="0" fontId="0" fillId="0" borderId="0" xfId="0" applyAlignment="1">
      <alignment horizontal="left" indent="1"/>
    </xf>
    <xf numFmtId="177" fontId="0" fillId="0" borderId="0" xfId="0" applyNumberFormat="1" applyAlignment="1">
      <alignment/>
    </xf>
    <xf numFmtId="0" fontId="0" fillId="0" borderId="0" xfId="0" applyAlignment="1">
      <alignment horizontal="left" indent="3"/>
    </xf>
    <xf numFmtId="0" fontId="5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left" indent="2"/>
    </xf>
    <xf numFmtId="0" fontId="0" fillId="0" borderId="0" xfId="0" applyNumberFormat="1" applyFont="1" applyAlignment="1">
      <alignment horizontal="left" indent="3"/>
    </xf>
    <xf numFmtId="0" fontId="2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1</xdr:row>
      <xdr:rowOff>0</xdr:rowOff>
    </xdr:to>
    <xdr:pic>
      <xdr:nvPicPr>
        <xdr:cNvPr id="1" name="Picture 1" descr="FwoF logo horizontal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ewithoutfear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="125" zoomScaleNormal="125" zoomScalePageLayoutView="0" workbookViewId="0" topLeftCell="A1">
      <pane ySplit="10" topLeftCell="BM11" activePane="bottomLeft" state="frozen"/>
      <selection pane="topLeft" activeCell="A1" sqref="A1"/>
      <selection pane="bottomLeft" activeCell="D11" sqref="D11"/>
    </sheetView>
  </sheetViews>
  <sheetFormatPr defaultColWidth="8.88671875" defaultRowHeight="15"/>
  <cols>
    <col min="1" max="1" width="6.3359375" style="0" customWidth="1"/>
    <col min="2" max="2" width="8.3359375" style="0" customWidth="1"/>
    <col min="3" max="7" width="12.6640625" style="0" customWidth="1"/>
    <col min="8" max="8" width="11.3359375" style="0" customWidth="1"/>
  </cols>
  <sheetData>
    <row r="1" spans="1:5" ht="38.25" customHeight="1">
      <c r="A1" s="6"/>
      <c r="E1" s="20" t="s">
        <v>13</v>
      </c>
    </row>
    <row r="2" spans="1:5" ht="15.75" customHeight="1">
      <c r="A2" s="13" t="s">
        <v>18</v>
      </c>
      <c r="E2" s="14"/>
    </row>
    <row r="3" spans="1:5" ht="15.75" customHeight="1">
      <c r="A3" s="13"/>
      <c r="E3" s="14"/>
    </row>
    <row r="4" ht="18.75" customHeight="1">
      <c r="A4" s="15" t="s">
        <v>12</v>
      </c>
    </row>
    <row r="5" spans="1:8" ht="20.25" customHeight="1">
      <c r="A5" s="16" t="s">
        <v>14</v>
      </c>
      <c r="B5" s="1"/>
      <c r="C5" s="2"/>
      <c r="E5" s="18" t="s">
        <v>17</v>
      </c>
      <c r="F5" s="1"/>
      <c r="H5" s="2"/>
    </row>
    <row r="6" spans="1:7" ht="15">
      <c r="A6" s="10" t="s">
        <v>0</v>
      </c>
      <c r="B6" s="1"/>
      <c r="D6" s="9">
        <v>100000</v>
      </c>
      <c r="E6" s="12" t="s">
        <v>3</v>
      </c>
      <c r="F6" s="1"/>
      <c r="G6" s="9">
        <f>PMT(D7/12,D8*12,D6)*-1</f>
        <v>536.8216230121382</v>
      </c>
    </row>
    <row r="7" spans="1:7" ht="15">
      <c r="A7" s="10" t="s">
        <v>1</v>
      </c>
      <c r="B7" s="1"/>
      <c r="D7" s="4">
        <v>0.05</v>
      </c>
      <c r="E7" s="19" t="s">
        <v>11</v>
      </c>
      <c r="F7" s="1"/>
      <c r="G7" s="9">
        <f>+G6*12</f>
        <v>6441.859476145658</v>
      </c>
    </row>
    <row r="8" spans="1:4" ht="15">
      <c r="A8" s="10" t="s">
        <v>2</v>
      </c>
      <c r="B8" s="1"/>
      <c r="D8" s="7">
        <v>30</v>
      </c>
    </row>
    <row r="9" spans="1:4" ht="21" customHeight="1">
      <c r="A9" s="13" t="s">
        <v>15</v>
      </c>
      <c r="C9" s="1"/>
      <c r="D9" s="3"/>
    </row>
    <row r="10" spans="1:7" ht="30" customHeight="1">
      <c r="A10" s="17" t="s">
        <v>10</v>
      </c>
      <c r="B10" s="17" t="s">
        <v>4</v>
      </c>
      <c r="C10" s="17" t="s">
        <v>9</v>
      </c>
      <c r="D10" s="17" t="s">
        <v>5</v>
      </c>
      <c r="E10" s="17" t="s">
        <v>6</v>
      </c>
      <c r="F10" s="17" t="s">
        <v>7</v>
      </c>
      <c r="G10" s="8" t="s">
        <v>16</v>
      </c>
    </row>
    <row r="11" spans="1:7" ht="15">
      <c r="A11">
        <v>0</v>
      </c>
      <c r="B11" s="11"/>
      <c r="C11" s="5"/>
      <c r="D11" s="5"/>
      <c r="E11" s="5"/>
      <c r="F11" s="5"/>
      <c r="G11" s="5">
        <f>+D6</f>
        <v>100000</v>
      </c>
    </row>
    <row r="12" spans="1:7" ht="15">
      <c r="A12">
        <f>+A11+1</f>
        <v>1</v>
      </c>
      <c r="B12" s="11"/>
      <c r="C12" s="5">
        <f>+G11</f>
        <v>100000</v>
      </c>
      <c r="D12" s="5">
        <f>G6</f>
        <v>536.8216230121382</v>
      </c>
      <c r="E12" s="5">
        <f aca="true" t="shared" si="0" ref="E12:E75">+C12*D$7/12</f>
        <v>416.6666666666667</v>
      </c>
      <c r="F12" s="5">
        <f>+D12-E12</f>
        <v>120.15495634547148</v>
      </c>
      <c r="G12" s="5">
        <f>+G11-F12</f>
        <v>99879.84504365452</v>
      </c>
    </row>
    <row r="13" spans="1:7" ht="15">
      <c r="A13">
        <f>+A12+1</f>
        <v>2</v>
      </c>
      <c r="B13" s="11"/>
      <c r="C13" s="5">
        <f>+G12</f>
        <v>99879.84504365452</v>
      </c>
      <c r="D13" s="5">
        <f>+D12</f>
        <v>536.8216230121382</v>
      </c>
      <c r="E13" s="5">
        <f t="shared" si="0"/>
        <v>416.1660210152272</v>
      </c>
      <c r="F13" s="5">
        <f>+D13-E13</f>
        <v>120.65560199691095</v>
      </c>
      <c r="G13" s="5">
        <f>+G12-F13</f>
        <v>99759.18944165761</v>
      </c>
    </row>
    <row r="14" spans="1:7" ht="15">
      <c r="A14">
        <f aca="true" t="shared" si="1" ref="A14:A77">+A13+1</f>
        <v>3</v>
      </c>
      <c r="B14" s="11"/>
      <c r="C14" s="5">
        <f aca="true" t="shared" si="2" ref="C14:C77">+G13</f>
        <v>99759.18944165761</v>
      </c>
      <c r="D14" s="5">
        <f aca="true" t="shared" si="3" ref="D14:D77">+D13</f>
        <v>536.8216230121382</v>
      </c>
      <c r="E14" s="5">
        <f t="shared" si="0"/>
        <v>415.66328934024006</v>
      </c>
      <c r="F14" s="5">
        <f aca="true" t="shared" si="4" ref="F14:F77">+D14-E14</f>
        <v>121.1583336718981</v>
      </c>
      <c r="G14" s="5">
        <f aca="true" t="shared" si="5" ref="G14:G77">+G13-F14</f>
        <v>99638.0311079857</v>
      </c>
    </row>
    <row r="15" spans="1:7" ht="15">
      <c r="A15">
        <f t="shared" si="1"/>
        <v>4</v>
      </c>
      <c r="B15" s="11"/>
      <c r="C15" s="5">
        <f t="shared" si="2"/>
        <v>99638.0311079857</v>
      </c>
      <c r="D15" s="5">
        <f t="shared" si="3"/>
        <v>536.8216230121382</v>
      </c>
      <c r="E15" s="5">
        <f t="shared" si="0"/>
        <v>415.1584629499405</v>
      </c>
      <c r="F15" s="5">
        <f t="shared" si="4"/>
        <v>121.66316006219768</v>
      </c>
      <c r="G15" s="5">
        <f t="shared" si="5"/>
        <v>99516.36794792351</v>
      </c>
    </row>
    <row r="16" spans="1:7" ht="15">
      <c r="A16">
        <f t="shared" si="1"/>
        <v>5</v>
      </c>
      <c r="B16" s="11"/>
      <c r="C16" s="5">
        <f t="shared" si="2"/>
        <v>99516.36794792351</v>
      </c>
      <c r="D16" s="5">
        <f t="shared" si="3"/>
        <v>536.8216230121382</v>
      </c>
      <c r="E16" s="5">
        <f t="shared" si="0"/>
        <v>414.651533116348</v>
      </c>
      <c r="F16" s="5">
        <f t="shared" si="4"/>
        <v>122.17008989579017</v>
      </c>
      <c r="G16" s="5">
        <f t="shared" si="5"/>
        <v>99394.19785802772</v>
      </c>
    </row>
    <row r="17" spans="1:7" ht="15">
      <c r="A17">
        <f t="shared" si="1"/>
        <v>6</v>
      </c>
      <c r="B17" s="11"/>
      <c r="C17" s="5">
        <f t="shared" si="2"/>
        <v>99394.19785802772</v>
      </c>
      <c r="D17" s="5">
        <f t="shared" si="3"/>
        <v>536.8216230121382</v>
      </c>
      <c r="E17" s="5">
        <f t="shared" si="0"/>
        <v>414.1424910751155</v>
      </c>
      <c r="F17" s="5">
        <f t="shared" si="4"/>
        <v>122.67913193702265</v>
      </c>
      <c r="G17" s="5">
        <f t="shared" si="5"/>
        <v>99271.5187260907</v>
      </c>
    </row>
    <row r="18" spans="1:7" ht="15">
      <c r="A18">
        <f t="shared" si="1"/>
        <v>7</v>
      </c>
      <c r="B18" s="11"/>
      <c r="C18" s="5">
        <f t="shared" si="2"/>
        <v>99271.5187260907</v>
      </c>
      <c r="D18" s="5">
        <f t="shared" si="3"/>
        <v>536.8216230121382</v>
      </c>
      <c r="E18" s="5">
        <f t="shared" si="0"/>
        <v>413.63132802537797</v>
      </c>
      <c r="F18" s="5">
        <f t="shared" si="4"/>
        <v>123.1902949867602</v>
      </c>
      <c r="G18" s="5">
        <f t="shared" si="5"/>
        <v>99148.32843110393</v>
      </c>
    </row>
    <row r="19" spans="1:7" ht="15">
      <c r="A19">
        <f t="shared" si="1"/>
        <v>8</v>
      </c>
      <c r="B19" s="11"/>
      <c r="C19" s="5">
        <f t="shared" si="2"/>
        <v>99148.32843110393</v>
      </c>
      <c r="D19" s="5">
        <f t="shared" si="3"/>
        <v>536.8216230121382</v>
      </c>
      <c r="E19" s="5">
        <f t="shared" si="0"/>
        <v>413.1180351295998</v>
      </c>
      <c r="F19" s="5">
        <f t="shared" si="4"/>
        <v>123.70358788253839</v>
      </c>
      <c r="G19" s="5">
        <f t="shared" si="5"/>
        <v>99024.62484322139</v>
      </c>
    </row>
    <row r="20" spans="1:7" ht="15">
      <c r="A20">
        <f t="shared" si="1"/>
        <v>9</v>
      </c>
      <c r="B20" s="11"/>
      <c r="C20" s="5">
        <f t="shared" si="2"/>
        <v>99024.62484322139</v>
      </c>
      <c r="D20" s="5">
        <f t="shared" si="3"/>
        <v>536.8216230121382</v>
      </c>
      <c r="E20" s="5">
        <f t="shared" si="0"/>
        <v>412.6026035134225</v>
      </c>
      <c r="F20" s="5">
        <f t="shared" si="4"/>
        <v>124.21901949871568</v>
      </c>
      <c r="G20" s="5">
        <f t="shared" si="5"/>
        <v>98900.40582372267</v>
      </c>
    </row>
    <row r="21" spans="1:7" ht="15">
      <c r="A21">
        <f t="shared" si="1"/>
        <v>10</v>
      </c>
      <c r="B21" s="11"/>
      <c r="C21" s="5">
        <f t="shared" si="2"/>
        <v>98900.40582372267</v>
      </c>
      <c r="D21" s="5">
        <f t="shared" si="3"/>
        <v>536.8216230121382</v>
      </c>
      <c r="E21" s="5">
        <f t="shared" si="0"/>
        <v>412.0850242655112</v>
      </c>
      <c r="F21" s="5">
        <f t="shared" si="4"/>
        <v>124.73659874662695</v>
      </c>
      <c r="G21" s="5">
        <f t="shared" si="5"/>
        <v>98775.66922497604</v>
      </c>
    </row>
    <row r="22" spans="1:7" ht="15">
      <c r="A22">
        <f t="shared" si="1"/>
        <v>11</v>
      </c>
      <c r="B22" s="11"/>
      <c r="C22" s="5">
        <f t="shared" si="2"/>
        <v>98775.66922497604</v>
      </c>
      <c r="D22" s="5">
        <f t="shared" si="3"/>
        <v>536.8216230121382</v>
      </c>
      <c r="E22" s="5">
        <f t="shared" si="0"/>
        <v>411.56528843740017</v>
      </c>
      <c r="F22" s="5">
        <f t="shared" si="4"/>
        <v>125.25633457473799</v>
      </c>
      <c r="G22" s="5">
        <f t="shared" si="5"/>
        <v>98650.4128904013</v>
      </c>
    </row>
    <row r="23" spans="1:7" ht="15">
      <c r="A23">
        <f t="shared" si="1"/>
        <v>12</v>
      </c>
      <c r="B23" s="11">
        <v>1</v>
      </c>
      <c r="C23" s="5">
        <f t="shared" si="2"/>
        <v>98650.4128904013</v>
      </c>
      <c r="D23" s="5">
        <f t="shared" si="3"/>
        <v>536.8216230121382</v>
      </c>
      <c r="E23" s="5">
        <f t="shared" si="0"/>
        <v>411.0433870433388</v>
      </c>
      <c r="F23" s="5">
        <f t="shared" si="4"/>
        <v>125.77823596879938</v>
      </c>
      <c r="G23" s="5">
        <f t="shared" si="5"/>
        <v>98524.6346544325</v>
      </c>
    </row>
    <row r="24" spans="1:7" ht="15">
      <c r="A24">
        <f t="shared" si="1"/>
        <v>13</v>
      </c>
      <c r="B24" s="11"/>
      <c r="C24" s="5">
        <f t="shared" si="2"/>
        <v>98524.6346544325</v>
      </c>
      <c r="D24" s="5">
        <f t="shared" si="3"/>
        <v>536.8216230121382</v>
      </c>
      <c r="E24" s="5">
        <f t="shared" si="0"/>
        <v>410.5193110601355</v>
      </c>
      <c r="F24" s="5">
        <f t="shared" si="4"/>
        <v>126.30231195200264</v>
      </c>
      <c r="G24" s="5">
        <f t="shared" si="5"/>
        <v>98398.3323424805</v>
      </c>
    </row>
    <row r="25" spans="1:7" ht="15">
      <c r="A25">
        <f t="shared" si="1"/>
        <v>14</v>
      </c>
      <c r="B25" s="11"/>
      <c r="C25" s="5">
        <f t="shared" si="2"/>
        <v>98398.3323424805</v>
      </c>
      <c r="D25" s="5">
        <f t="shared" si="3"/>
        <v>536.8216230121382</v>
      </c>
      <c r="E25" s="5">
        <f t="shared" si="0"/>
        <v>409.99305142700206</v>
      </c>
      <c r="F25" s="5">
        <f t="shared" si="4"/>
        <v>126.8285715851361</v>
      </c>
      <c r="G25" s="5">
        <f t="shared" si="5"/>
        <v>98271.50377089536</v>
      </c>
    </row>
    <row r="26" spans="1:7" ht="15">
      <c r="A26">
        <f t="shared" si="1"/>
        <v>15</v>
      </c>
      <c r="B26" s="11"/>
      <c r="C26" s="5">
        <f t="shared" si="2"/>
        <v>98271.50377089536</v>
      </c>
      <c r="D26" s="5">
        <f t="shared" si="3"/>
        <v>536.8216230121382</v>
      </c>
      <c r="E26" s="5">
        <f t="shared" si="0"/>
        <v>409.46459904539734</v>
      </c>
      <c r="F26" s="5">
        <f t="shared" si="4"/>
        <v>127.35702396674083</v>
      </c>
      <c r="G26" s="5">
        <f t="shared" si="5"/>
        <v>98144.14674692861</v>
      </c>
    </row>
    <row r="27" spans="1:7" ht="15">
      <c r="A27">
        <f t="shared" si="1"/>
        <v>16</v>
      </c>
      <c r="B27" s="11"/>
      <c r="C27" s="5">
        <f t="shared" si="2"/>
        <v>98144.14674692861</v>
      </c>
      <c r="D27" s="5">
        <f t="shared" si="3"/>
        <v>536.8216230121382</v>
      </c>
      <c r="E27" s="5">
        <f t="shared" si="0"/>
        <v>408.93394477886926</v>
      </c>
      <c r="F27" s="5">
        <f t="shared" si="4"/>
        <v>127.8876782332689</v>
      </c>
      <c r="G27" s="5">
        <f t="shared" si="5"/>
        <v>98016.25906869535</v>
      </c>
    </row>
    <row r="28" spans="1:7" ht="15">
      <c r="A28">
        <f t="shared" si="1"/>
        <v>17</v>
      </c>
      <c r="B28" s="11"/>
      <c r="C28" s="5">
        <f t="shared" si="2"/>
        <v>98016.25906869535</v>
      </c>
      <c r="D28" s="5">
        <f t="shared" si="3"/>
        <v>536.8216230121382</v>
      </c>
      <c r="E28" s="5">
        <f t="shared" si="0"/>
        <v>408.40107945289725</v>
      </c>
      <c r="F28" s="5">
        <f t="shared" si="4"/>
        <v>128.4205435592409</v>
      </c>
      <c r="G28" s="5">
        <f t="shared" si="5"/>
        <v>97887.8385251361</v>
      </c>
    </row>
    <row r="29" spans="1:7" ht="15">
      <c r="A29">
        <f t="shared" si="1"/>
        <v>18</v>
      </c>
      <c r="B29" s="11"/>
      <c r="C29" s="5">
        <f t="shared" si="2"/>
        <v>97887.8385251361</v>
      </c>
      <c r="D29" s="5">
        <f t="shared" si="3"/>
        <v>536.8216230121382</v>
      </c>
      <c r="E29" s="5">
        <f t="shared" si="0"/>
        <v>407.86599385473374</v>
      </c>
      <c r="F29" s="5">
        <f t="shared" si="4"/>
        <v>128.95562915740442</v>
      </c>
      <c r="G29" s="5">
        <f t="shared" si="5"/>
        <v>97758.8828959787</v>
      </c>
    </row>
    <row r="30" spans="1:7" ht="15">
      <c r="A30">
        <f t="shared" si="1"/>
        <v>19</v>
      </c>
      <c r="B30" s="11"/>
      <c r="C30" s="5">
        <f t="shared" si="2"/>
        <v>97758.8828959787</v>
      </c>
      <c r="D30" s="5">
        <f t="shared" si="3"/>
        <v>536.8216230121382</v>
      </c>
      <c r="E30" s="5">
        <f t="shared" si="0"/>
        <v>407.32867873324466</v>
      </c>
      <c r="F30" s="5">
        <f t="shared" si="4"/>
        <v>129.4929442788935</v>
      </c>
      <c r="G30" s="5">
        <f t="shared" si="5"/>
        <v>97629.3899516998</v>
      </c>
    </row>
    <row r="31" spans="1:7" ht="15">
      <c r="A31">
        <f t="shared" si="1"/>
        <v>20</v>
      </c>
      <c r="B31" s="11"/>
      <c r="C31" s="5">
        <f t="shared" si="2"/>
        <v>97629.3899516998</v>
      </c>
      <c r="D31" s="5">
        <f t="shared" si="3"/>
        <v>536.8216230121382</v>
      </c>
      <c r="E31" s="5">
        <f t="shared" si="0"/>
        <v>406.78912479874924</v>
      </c>
      <c r="F31" s="5">
        <f t="shared" si="4"/>
        <v>130.03249821338892</v>
      </c>
      <c r="G31" s="5">
        <f t="shared" si="5"/>
        <v>97499.35745348642</v>
      </c>
    </row>
    <row r="32" spans="1:7" ht="15">
      <c r="A32">
        <f t="shared" si="1"/>
        <v>21</v>
      </c>
      <c r="B32" s="11"/>
      <c r="C32" s="5">
        <f t="shared" si="2"/>
        <v>97499.35745348642</v>
      </c>
      <c r="D32" s="5">
        <f t="shared" si="3"/>
        <v>536.8216230121382</v>
      </c>
      <c r="E32" s="5">
        <f t="shared" si="0"/>
        <v>406.24732272286013</v>
      </c>
      <c r="F32" s="5">
        <f t="shared" si="4"/>
        <v>130.57430028927803</v>
      </c>
      <c r="G32" s="5">
        <f t="shared" si="5"/>
        <v>97368.78315319713</v>
      </c>
    </row>
    <row r="33" spans="1:7" ht="15">
      <c r="A33">
        <f t="shared" si="1"/>
        <v>22</v>
      </c>
      <c r="B33" s="11"/>
      <c r="C33" s="5">
        <f t="shared" si="2"/>
        <v>97368.78315319713</v>
      </c>
      <c r="D33" s="5">
        <f t="shared" si="3"/>
        <v>536.8216230121382</v>
      </c>
      <c r="E33" s="5">
        <f t="shared" si="0"/>
        <v>405.70326313832135</v>
      </c>
      <c r="F33" s="5">
        <f t="shared" si="4"/>
        <v>131.11835987381681</v>
      </c>
      <c r="G33" s="5">
        <f t="shared" si="5"/>
        <v>97237.66479332332</v>
      </c>
    </row>
    <row r="34" spans="1:7" ht="15">
      <c r="A34">
        <f t="shared" si="1"/>
        <v>23</v>
      </c>
      <c r="B34" s="11"/>
      <c r="C34" s="5">
        <f t="shared" si="2"/>
        <v>97237.66479332332</v>
      </c>
      <c r="D34" s="5">
        <f t="shared" si="3"/>
        <v>536.8216230121382</v>
      </c>
      <c r="E34" s="5">
        <f t="shared" si="0"/>
        <v>405.1569366388472</v>
      </c>
      <c r="F34" s="5">
        <f t="shared" si="4"/>
        <v>131.66468637329098</v>
      </c>
      <c r="G34" s="5">
        <f t="shared" si="5"/>
        <v>97106.00010695003</v>
      </c>
    </row>
    <row r="35" spans="1:7" ht="15">
      <c r="A35">
        <f t="shared" si="1"/>
        <v>24</v>
      </c>
      <c r="B35" s="11">
        <f>+B23+1</f>
        <v>2</v>
      </c>
      <c r="C35" s="5">
        <f t="shared" si="2"/>
        <v>97106.00010695003</v>
      </c>
      <c r="D35" s="5">
        <f t="shared" si="3"/>
        <v>536.8216230121382</v>
      </c>
      <c r="E35" s="5">
        <f t="shared" si="0"/>
        <v>404.60833377895847</v>
      </c>
      <c r="F35" s="5">
        <f t="shared" si="4"/>
        <v>132.2132892331797</v>
      </c>
      <c r="G35" s="5">
        <f t="shared" si="5"/>
        <v>96973.78681771684</v>
      </c>
    </row>
    <row r="36" spans="1:7" ht="15">
      <c r="A36">
        <f t="shared" si="1"/>
        <v>25</v>
      </c>
      <c r="B36" s="11"/>
      <c r="C36" s="5">
        <f t="shared" si="2"/>
        <v>96973.78681771684</v>
      </c>
      <c r="D36" s="5">
        <f t="shared" si="3"/>
        <v>536.8216230121382</v>
      </c>
      <c r="E36" s="5">
        <f t="shared" si="0"/>
        <v>404.0574450738202</v>
      </c>
      <c r="F36" s="5">
        <f t="shared" si="4"/>
        <v>132.76417793831797</v>
      </c>
      <c r="G36" s="5">
        <f t="shared" si="5"/>
        <v>96841.02263977853</v>
      </c>
    </row>
    <row r="37" spans="1:7" ht="15">
      <c r="A37">
        <f t="shared" si="1"/>
        <v>26</v>
      </c>
      <c r="B37" s="11"/>
      <c r="C37" s="5">
        <f t="shared" si="2"/>
        <v>96841.02263977853</v>
      </c>
      <c r="D37" s="5">
        <f t="shared" si="3"/>
        <v>536.8216230121382</v>
      </c>
      <c r="E37" s="5">
        <f t="shared" si="0"/>
        <v>403.5042609990772</v>
      </c>
      <c r="F37" s="5">
        <f t="shared" si="4"/>
        <v>133.31736201306097</v>
      </c>
      <c r="G37" s="5">
        <f t="shared" si="5"/>
        <v>96707.70527776548</v>
      </c>
    </row>
    <row r="38" spans="1:7" ht="15">
      <c r="A38">
        <f t="shared" si="1"/>
        <v>27</v>
      </c>
      <c r="B38" s="11"/>
      <c r="C38" s="5">
        <f t="shared" si="2"/>
        <v>96707.70527776548</v>
      </c>
      <c r="D38" s="5">
        <f t="shared" si="3"/>
        <v>536.8216230121382</v>
      </c>
      <c r="E38" s="5">
        <f t="shared" si="0"/>
        <v>402.94877199068947</v>
      </c>
      <c r="F38" s="5">
        <f t="shared" si="4"/>
        <v>133.8728510214487</v>
      </c>
      <c r="G38" s="5">
        <f t="shared" si="5"/>
        <v>96573.83242674403</v>
      </c>
    </row>
    <row r="39" spans="1:7" ht="15">
      <c r="A39">
        <f t="shared" si="1"/>
        <v>28</v>
      </c>
      <c r="B39" s="11"/>
      <c r="C39" s="5">
        <f t="shared" si="2"/>
        <v>96573.83242674403</v>
      </c>
      <c r="D39" s="5">
        <f t="shared" si="3"/>
        <v>536.8216230121382</v>
      </c>
      <c r="E39" s="5">
        <f t="shared" si="0"/>
        <v>402.39096844476677</v>
      </c>
      <c r="F39" s="5">
        <f t="shared" si="4"/>
        <v>134.4306545673714</v>
      </c>
      <c r="G39" s="5">
        <f t="shared" si="5"/>
        <v>96439.40177217666</v>
      </c>
    </row>
    <row r="40" spans="1:7" ht="15">
      <c r="A40">
        <f t="shared" si="1"/>
        <v>29</v>
      </c>
      <c r="B40" s="11"/>
      <c r="C40" s="5">
        <f t="shared" si="2"/>
        <v>96439.40177217666</v>
      </c>
      <c r="D40" s="5">
        <f t="shared" si="3"/>
        <v>536.8216230121382</v>
      </c>
      <c r="E40" s="5">
        <f t="shared" si="0"/>
        <v>401.83084071740274</v>
      </c>
      <c r="F40" s="5">
        <f t="shared" si="4"/>
        <v>134.99078229473542</v>
      </c>
      <c r="G40" s="5">
        <f t="shared" si="5"/>
        <v>96304.41098988192</v>
      </c>
    </row>
    <row r="41" spans="1:7" ht="15">
      <c r="A41">
        <f t="shared" si="1"/>
        <v>30</v>
      </c>
      <c r="B41" s="11"/>
      <c r="C41" s="5">
        <f t="shared" si="2"/>
        <v>96304.41098988192</v>
      </c>
      <c r="D41" s="5">
        <f t="shared" si="3"/>
        <v>536.8216230121382</v>
      </c>
      <c r="E41" s="5">
        <f t="shared" si="0"/>
        <v>401.26837912450804</v>
      </c>
      <c r="F41" s="5">
        <f t="shared" si="4"/>
        <v>135.55324388763012</v>
      </c>
      <c r="G41" s="5">
        <f t="shared" si="5"/>
        <v>96168.85774599429</v>
      </c>
    </row>
    <row r="42" spans="1:7" ht="15">
      <c r="A42">
        <f t="shared" si="1"/>
        <v>31</v>
      </c>
      <c r="B42" s="11"/>
      <c r="C42" s="5">
        <f t="shared" si="2"/>
        <v>96168.85774599429</v>
      </c>
      <c r="D42" s="5">
        <f t="shared" si="3"/>
        <v>536.8216230121382</v>
      </c>
      <c r="E42" s="5">
        <f t="shared" si="0"/>
        <v>400.7035739416429</v>
      </c>
      <c r="F42" s="5">
        <f t="shared" si="4"/>
        <v>136.11804907049526</v>
      </c>
      <c r="G42" s="5">
        <f t="shared" si="5"/>
        <v>96032.73969692379</v>
      </c>
    </row>
    <row r="43" spans="1:7" ht="15">
      <c r="A43">
        <f t="shared" si="1"/>
        <v>32</v>
      </c>
      <c r="B43" s="11"/>
      <c r="C43" s="5">
        <f t="shared" si="2"/>
        <v>96032.73969692379</v>
      </c>
      <c r="D43" s="5">
        <f t="shared" si="3"/>
        <v>536.8216230121382</v>
      </c>
      <c r="E43" s="5">
        <f t="shared" si="0"/>
        <v>400.1364154038492</v>
      </c>
      <c r="F43" s="5">
        <f t="shared" si="4"/>
        <v>136.68520760828898</v>
      </c>
      <c r="G43" s="5">
        <f t="shared" si="5"/>
        <v>95896.0544893155</v>
      </c>
    </row>
    <row r="44" spans="1:7" ht="15">
      <c r="A44">
        <f t="shared" si="1"/>
        <v>33</v>
      </c>
      <c r="B44" s="11"/>
      <c r="C44" s="5">
        <f t="shared" si="2"/>
        <v>95896.0544893155</v>
      </c>
      <c r="D44" s="5">
        <f t="shared" si="3"/>
        <v>536.8216230121382</v>
      </c>
      <c r="E44" s="5">
        <f t="shared" si="0"/>
        <v>399.5668937054813</v>
      </c>
      <c r="F44" s="5">
        <f t="shared" si="4"/>
        <v>137.25472930665688</v>
      </c>
      <c r="G44" s="5">
        <f t="shared" si="5"/>
        <v>95758.79976000884</v>
      </c>
    </row>
    <row r="45" spans="1:7" ht="15">
      <c r="A45">
        <f t="shared" si="1"/>
        <v>34</v>
      </c>
      <c r="B45" s="11"/>
      <c r="C45" s="5">
        <f t="shared" si="2"/>
        <v>95758.79976000884</v>
      </c>
      <c r="D45" s="5">
        <f t="shared" si="3"/>
        <v>536.8216230121382</v>
      </c>
      <c r="E45" s="5">
        <f t="shared" si="0"/>
        <v>398.99499900003684</v>
      </c>
      <c r="F45" s="5">
        <f t="shared" si="4"/>
        <v>137.82662401210132</v>
      </c>
      <c r="G45" s="5">
        <f t="shared" si="5"/>
        <v>95620.97313599674</v>
      </c>
    </row>
    <row r="46" spans="1:7" ht="15">
      <c r="A46">
        <f t="shared" si="1"/>
        <v>35</v>
      </c>
      <c r="B46" s="11"/>
      <c r="C46" s="5">
        <f t="shared" si="2"/>
        <v>95620.97313599674</v>
      </c>
      <c r="D46" s="5">
        <f t="shared" si="3"/>
        <v>536.8216230121382</v>
      </c>
      <c r="E46" s="5">
        <f t="shared" si="0"/>
        <v>398.4207213999864</v>
      </c>
      <c r="F46" s="5">
        <f t="shared" si="4"/>
        <v>138.40090161215176</v>
      </c>
      <c r="G46" s="5">
        <f t="shared" si="5"/>
        <v>95482.57223438458</v>
      </c>
    </row>
    <row r="47" spans="1:7" ht="15">
      <c r="A47">
        <f t="shared" si="1"/>
        <v>36</v>
      </c>
      <c r="B47" s="11">
        <f>+B35+1</f>
        <v>3</v>
      </c>
      <c r="C47" s="5">
        <f t="shared" si="2"/>
        <v>95482.57223438458</v>
      </c>
      <c r="D47" s="5">
        <f t="shared" si="3"/>
        <v>536.8216230121382</v>
      </c>
      <c r="E47" s="5">
        <f t="shared" si="0"/>
        <v>397.84405097660243</v>
      </c>
      <c r="F47" s="5">
        <f t="shared" si="4"/>
        <v>138.97757203553573</v>
      </c>
      <c r="G47" s="5">
        <f t="shared" si="5"/>
        <v>95343.59466234905</v>
      </c>
    </row>
    <row r="48" spans="1:7" ht="15">
      <c r="A48">
        <f t="shared" si="1"/>
        <v>37</v>
      </c>
      <c r="B48" s="11"/>
      <c r="C48" s="5">
        <f t="shared" si="2"/>
        <v>95343.59466234905</v>
      </c>
      <c r="D48" s="5">
        <f t="shared" si="3"/>
        <v>536.8216230121382</v>
      </c>
      <c r="E48" s="5">
        <f t="shared" si="0"/>
        <v>397.26497775978766</v>
      </c>
      <c r="F48" s="5">
        <f t="shared" si="4"/>
        <v>139.5566452523505</v>
      </c>
      <c r="G48" s="5">
        <f t="shared" si="5"/>
        <v>95204.0380170967</v>
      </c>
    </row>
    <row r="49" spans="1:7" ht="15">
      <c r="A49">
        <f t="shared" si="1"/>
        <v>38</v>
      </c>
      <c r="B49" s="11"/>
      <c r="C49" s="5">
        <f t="shared" si="2"/>
        <v>95204.0380170967</v>
      </c>
      <c r="D49" s="5">
        <f t="shared" si="3"/>
        <v>536.8216230121382</v>
      </c>
      <c r="E49" s="5">
        <f t="shared" si="0"/>
        <v>396.6834917379029</v>
      </c>
      <c r="F49" s="5">
        <f t="shared" si="4"/>
        <v>140.13813127423526</v>
      </c>
      <c r="G49" s="5">
        <f t="shared" si="5"/>
        <v>95063.89988582247</v>
      </c>
    </row>
    <row r="50" spans="1:7" ht="15">
      <c r="A50">
        <f t="shared" si="1"/>
        <v>39</v>
      </c>
      <c r="B50" s="11"/>
      <c r="C50" s="5">
        <f t="shared" si="2"/>
        <v>95063.89988582247</v>
      </c>
      <c r="D50" s="5">
        <f t="shared" si="3"/>
        <v>536.8216230121382</v>
      </c>
      <c r="E50" s="5">
        <f t="shared" si="0"/>
        <v>396.0995828575936</v>
      </c>
      <c r="F50" s="5">
        <f t="shared" si="4"/>
        <v>140.72204015454457</v>
      </c>
      <c r="G50" s="5">
        <f t="shared" si="5"/>
        <v>94923.17784566792</v>
      </c>
    </row>
    <row r="51" spans="1:7" ht="15">
      <c r="A51">
        <f t="shared" si="1"/>
        <v>40</v>
      </c>
      <c r="B51" s="11"/>
      <c r="C51" s="5">
        <f t="shared" si="2"/>
        <v>94923.17784566792</v>
      </c>
      <c r="D51" s="5">
        <f t="shared" si="3"/>
        <v>536.8216230121382</v>
      </c>
      <c r="E51" s="5">
        <f t="shared" si="0"/>
        <v>395.51324102361633</v>
      </c>
      <c r="F51" s="5">
        <f t="shared" si="4"/>
        <v>141.30838198852183</v>
      </c>
      <c r="G51" s="5">
        <f t="shared" si="5"/>
        <v>94781.8694636794</v>
      </c>
    </row>
    <row r="52" spans="1:7" ht="15">
      <c r="A52">
        <f t="shared" si="1"/>
        <v>41</v>
      </c>
      <c r="B52" s="11"/>
      <c r="C52" s="5">
        <f t="shared" si="2"/>
        <v>94781.8694636794</v>
      </c>
      <c r="D52" s="5">
        <f t="shared" si="3"/>
        <v>536.8216230121382</v>
      </c>
      <c r="E52" s="5">
        <f t="shared" si="0"/>
        <v>394.92445609866417</v>
      </c>
      <c r="F52" s="5">
        <f t="shared" si="4"/>
        <v>141.897166913474</v>
      </c>
      <c r="G52" s="5">
        <f t="shared" si="5"/>
        <v>94639.97229676592</v>
      </c>
    </row>
    <row r="53" spans="1:7" ht="15">
      <c r="A53">
        <f t="shared" si="1"/>
        <v>42</v>
      </c>
      <c r="B53" s="11"/>
      <c r="C53" s="5">
        <f t="shared" si="2"/>
        <v>94639.97229676592</v>
      </c>
      <c r="D53" s="5">
        <f t="shared" si="3"/>
        <v>536.8216230121382</v>
      </c>
      <c r="E53" s="5">
        <f t="shared" si="0"/>
        <v>394.3332179031913</v>
      </c>
      <c r="F53" s="5">
        <f t="shared" si="4"/>
        <v>142.48840510894684</v>
      </c>
      <c r="G53" s="5">
        <f t="shared" si="5"/>
        <v>94497.48389165697</v>
      </c>
    </row>
    <row r="54" spans="1:7" ht="15">
      <c r="A54">
        <f t="shared" si="1"/>
        <v>43</v>
      </c>
      <c r="B54" s="11"/>
      <c r="C54" s="5">
        <f t="shared" si="2"/>
        <v>94497.48389165697</v>
      </c>
      <c r="D54" s="5">
        <f t="shared" si="3"/>
        <v>536.8216230121382</v>
      </c>
      <c r="E54" s="5">
        <f t="shared" si="0"/>
        <v>393.7395162152374</v>
      </c>
      <c r="F54" s="5">
        <f t="shared" si="4"/>
        <v>143.08210679690075</v>
      </c>
      <c r="G54" s="5">
        <f t="shared" si="5"/>
        <v>94354.40178486008</v>
      </c>
    </row>
    <row r="55" spans="1:7" ht="15">
      <c r="A55">
        <f t="shared" si="1"/>
        <v>44</v>
      </c>
      <c r="B55" s="11"/>
      <c r="C55" s="5">
        <f t="shared" si="2"/>
        <v>94354.40178486008</v>
      </c>
      <c r="D55" s="5">
        <f t="shared" si="3"/>
        <v>536.8216230121382</v>
      </c>
      <c r="E55" s="5">
        <f t="shared" si="0"/>
        <v>393.1433407702503</v>
      </c>
      <c r="F55" s="5">
        <f t="shared" si="4"/>
        <v>143.67828224188787</v>
      </c>
      <c r="G55" s="5">
        <f t="shared" si="5"/>
        <v>94210.72350261819</v>
      </c>
    </row>
    <row r="56" spans="1:7" ht="15">
      <c r="A56">
        <f t="shared" si="1"/>
        <v>45</v>
      </c>
      <c r="B56" s="11"/>
      <c r="C56" s="5">
        <f t="shared" si="2"/>
        <v>94210.72350261819</v>
      </c>
      <c r="D56" s="5">
        <f t="shared" si="3"/>
        <v>536.8216230121382</v>
      </c>
      <c r="E56" s="5">
        <f t="shared" si="0"/>
        <v>392.5446812609091</v>
      </c>
      <c r="F56" s="5">
        <f t="shared" si="4"/>
        <v>144.27694175122906</v>
      </c>
      <c r="G56" s="5">
        <f t="shared" si="5"/>
        <v>94066.44656086696</v>
      </c>
    </row>
    <row r="57" spans="1:7" ht="15">
      <c r="A57">
        <f t="shared" si="1"/>
        <v>46</v>
      </c>
      <c r="B57" s="11"/>
      <c r="C57" s="5">
        <f t="shared" si="2"/>
        <v>94066.44656086696</v>
      </c>
      <c r="D57" s="5">
        <f t="shared" si="3"/>
        <v>536.8216230121382</v>
      </c>
      <c r="E57" s="5">
        <f t="shared" si="0"/>
        <v>391.94352733694564</v>
      </c>
      <c r="F57" s="5">
        <f t="shared" si="4"/>
        <v>144.87809567519253</v>
      </c>
      <c r="G57" s="5">
        <f t="shared" si="5"/>
        <v>93921.56846519177</v>
      </c>
    </row>
    <row r="58" spans="1:7" ht="15">
      <c r="A58">
        <f t="shared" si="1"/>
        <v>47</v>
      </c>
      <c r="B58" s="11"/>
      <c r="C58" s="5">
        <f t="shared" si="2"/>
        <v>93921.56846519177</v>
      </c>
      <c r="D58" s="5">
        <f t="shared" si="3"/>
        <v>536.8216230121382</v>
      </c>
      <c r="E58" s="5">
        <f t="shared" si="0"/>
        <v>391.3398686049657</v>
      </c>
      <c r="F58" s="5">
        <f t="shared" si="4"/>
        <v>145.48175440717245</v>
      </c>
      <c r="G58" s="5">
        <f t="shared" si="5"/>
        <v>93776.0867107846</v>
      </c>
    </row>
    <row r="59" spans="1:7" ht="15">
      <c r="A59">
        <f t="shared" si="1"/>
        <v>48</v>
      </c>
      <c r="B59" s="11">
        <f>+B47+1</f>
        <v>4</v>
      </c>
      <c r="C59" s="5">
        <f t="shared" si="2"/>
        <v>93776.0867107846</v>
      </c>
      <c r="D59" s="5">
        <f t="shared" si="3"/>
        <v>536.8216230121382</v>
      </c>
      <c r="E59" s="5">
        <f t="shared" si="0"/>
        <v>390.7336946282692</v>
      </c>
      <c r="F59" s="5">
        <f t="shared" si="4"/>
        <v>146.08792838386898</v>
      </c>
      <c r="G59" s="5">
        <f t="shared" si="5"/>
        <v>93629.99878240073</v>
      </c>
    </row>
    <row r="60" spans="1:7" ht="15">
      <c r="A60">
        <f t="shared" si="1"/>
        <v>49</v>
      </c>
      <c r="B60" s="11"/>
      <c r="C60" s="5">
        <f t="shared" si="2"/>
        <v>93629.99878240073</v>
      </c>
      <c r="D60" s="5">
        <f t="shared" si="3"/>
        <v>536.8216230121382</v>
      </c>
      <c r="E60" s="5">
        <f t="shared" si="0"/>
        <v>390.1249949266697</v>
      </c>
      <c r="F60" s="5">
        <f t="shared" si="4"/>
        <v>146.6966280854685</v>
      </c>
      <c r="G60" s="5">
        <f t="shared" si="5"/>
        <v>93483.30215431526</v>
      </c>
    </row>
    <row r="61" spans="1:7" ht="15">
      <c r="A61">
        <f t="shared" si="1"/>
        <v>50</v>
      </c>
      <c r="B61" s="11"/>
      <c r="C61" s="5">
        <f t="shared" si="2"/>
        <v>93483.30215431526</v>
      </c>
      <c r="D61" s="5">
        <f t="shared" si="3"/>
        <v>536.8216230121382</v>
      </c>
      <c r="E61" s="5">
        <f t="shared" si="0"/>
        <v>389.51375897631357</v>
      </c>
      <c r="F61" s="5">
        <f t="shared" si="4"/>
        <v>147.3078640358246</v>
      </c>
      <c r="G61" s="5">
        <f t="shared" si="5"/>
        <v>93335.99429027943</v>
      </c>
    </row>
    <row r="62" spans="1:7" ht="15">
      <c r="A62">
        <f t="shared" si="1"/>
        <v>51</v>
      </c>
      <c r="B62" s="11"/>
      <c r="C62" s="5">
        <f t="shared" si="2"/>
        <v>93335.99429027943</v>
      </c>
      <c r="D62" s="5">
        <f t="shared" si="3"/>
        <v>536.8216230121382</v>
      </c>
      <c r="E62" s="5">
        <f t="shared" si="0"/>
        <v>388.89997620949765</v>
      </c>
      <c r="F62" s="5">
        <f t="shared" si="4"/>
        <v>147.9216468026405</v>
      </c>
      <c r="G62" s="5">
        <f t="shared" si="5"/>
        <v>93188.07264347679</v>
      </c>
    </row>
    <row r="63" spans="1:7" ht="15">
      <c r="A63">
        <f t="shared" si="1"/>
        <v>52</v>
      </c>
      <c r="B63" s="11"/>
      <c r="C63" s="5">
        <f t="shared" si="2"/>
        <v>93188.07264347679</v>
      </c>
      <c r="D63" s="5">
        <f t="shared" si="3"/>
        <v>536.8216230121382</v>
      </c>
      <c r="E63" s="5">
        <f t="shared" si="0"/>
        <v>388.2836360144866</v>
      </c>
      <c r="F63" s="5">
        <f t="shared" si="4"/>
        <v>148.53798699765156</v>
      </c>
      <c r="G63" s="5">
        <f t="shared" si="5"/>
        <v>93039.53465647914</v>
      </c>
    </row>
    <row r="64" spans="1:7" ht="15">
      <c r="A64">
        <f t="shared" si="1"/>
        <v>53</v>
      </c>
      <c r="B64" s="11"/>
      <c r="C64" s="5">
        <f t="shared" si="2"/>
        <v>93039.53465647914</v>
      </c>
      <c r="D64" s="5">
        <f t="shared" si="3"/>
        <v>536.8216230121382</v>
      </c>
      <c r="E64" s="5">
        <f t="shared" si="0"/>
        <v>387.66472773532973</v>
      </c>
      <c r="F64" s="5">
        <f t="shared" si="4"/>
        <v>149.15689527680843</v>
      </c>
      <c r="G64" s="5">
        <f t="shared" si="5"/>
        <v>92890.37776120233</v>
      </c>
    </row>
    <row r="65" spans="1:7" ht="15">
      <c r="A65">
        <f t="shared" si="1"/>
        <v>54</v>
      </c>
      <c r="B65" s="11"/>
      <c r="C65" s="5">
        <f t="shared" si="2"/>
        <v>92890.37776120233</v>
      </c>
      <c r="D65" s="5">
        <f t="shared" si="3"/>
        <v>536.8216230121382</v>
      </c>
      <c r="E65" s="5">
        <f t="shared" si="0"/>
        <v>387.04324067167636</v>
      </c>
      <c r="F65" s="5">
        <f t="shared" si="4"/>
        <v>149.7783823404618</v>
      </c>
      <c r="G65" s="5">
        <f t="shared" si="5"/>
        <v>92740.59937886187</v>
      </c>
    </row>
    <row r="66" spans="1:7" ht="15">
      <c r="A66">
        <f t="shared" si="1"/>
        <v>55</v>
      </c>
      <c r="B66" s="11"/>
      <c r="C66" s="5">
        <f t="shared" si="2"/>
        <v>92740.59937886187</v>
      </c>
      <c r="D66" s="5">
        <f t="shared" si="3"/>
        <v>536.8216230121382</v>
      </c>
      <c r="E66" s="5">
        <f t="shared" si="0"/>
        <v>386.4191640785911</v>
      </c>
      <c r="F66" s="5">
        <f t="shared" si="4"/>
        <v>150.40245893354705</v>
      </c>
      <c r="G66" s="5">
        <f t="shared" si="5"/>
        <v>92590.19691992832</v>
      </c>
    </row>
    <row r="67" spans="1:7" ht="15">
      <c r="A67">
        <f t="shared" si="1"/>
        <v>56</v>
      </c>
      <c r="B67" s="11"/>
      <c r="C67" s="5">
        <f t="shared" si="2"/>
        <v>92590.19691992832</v>
      </c>
      <c r="D67" s="5">
        <f t="shared" si="3"/>
        <v>536.8216230121382</v>
      </c>
      <c r="E67" s="5">
        <f t="shared" si="0"/>
        <v>385.79248716636806</v>
      </c>
      <c r="F67" s="5">
        <f t="shared" si="4"/>
        <v>151.0291358457701</v>
      </c>
      <c r="G67" s="5">
        <f t="shared" si="5"/>
        <v>92439.16778408254</v>
      </c>
    </row>
    <row r="68" spans="1:7" ht="15">
      <c r="A68">
        <f t="shared" si="1"/>
        <v>57</v>
      </c>
      <c r="B68" s="11"/>
      <c r="C68" s="5">
        <f t="shared" si="2"/>
        <v>92439.16778408254</v>
      </c>
      <c r="D68" s="5">
        <f t="shared" si="3"/>
        <v>536.8216230121382</v>
      </c>
      <c r="E68" s="5">
        <f t="shared" si="0"/>
        <v>385.16319910034395</v>
      </c>
      <c r="F68" s="5">
        <f t="shared" si="4"/>
        <v>151.65842391179422</v>
      </c>
      <c r="G68" s="5">
        <f t="shared" si="5"/>
        <v>92287.50936017075</v>
      </c>
    </row>
    <row r="69" spans="1:7" ht="15">
      <c r="A69">
        <f t="shared" si="1"/>
        <v>58</v>
      </c>
      <c r="B69" s="11"/>
      <c r="C69" s="5">
        <f t="shared" si="2"/>
        <v>92287.50936017075</v>
      </c>
      <c r="D69" s="5">
        <f t="shared" si="3"/>
        <v>536.8216230121382</v>
      </c>
      <c r="E69" s="5">
        <f t="shared" si="0"/>
        <v>384.53128900071147</v>
      </c>
      <c r="F69" s="5">
        <f t="shared" si="4"/>
        <v>152.2903340114267</v>
      </c>
      <c r="G69" s="5">
        <f t="shared" si="5"/>
        <v>92135.21902615932</v>
      </c>
    </row>
    <row r="70" spans="1:7" ht="15">
      <c r="A70">
        <f t="shared" si="1"/>
        <v>59</v>
      </c>
      <c r="B70" s="11"/>
      <c r="C70" s="5">
        <f t="shared" si="2"/>
        <v>92135.21902615932</v>
      </c>
      <c r="D70" s="5">
        <f t="shared" si="3"/>
        <v>536.8216230121382</v>
      </c>
      <c r="E70" s="5">
        <f t="shared" si="0"/>
        <v>383.8967459423305</v>
      </c>
      <c r="F70" s="5">
        <f t="shared" si="4"/>
        <v>152.92487706980768</v>
      </c>
      <c r="G70" s="5">
        <f t="shared" si="5"/>
        <v>91982.29414908952</v>
      </c>
    </row>
    <row r="71" spans="1:7" ht="15">
      <c r="A71">
        <f t="shared" si="1"/>
        <v>60</v>
      </c>
      <c r="B71" s="11">
        <f>+B59+1</f>
        <v>5</v>
      </c>
      <c r="C71" s="5">
        <f t="shared" si="2"/>
        <v>91982.29414908952</v>
      </c>
      <c r="D71" s="5">
        <f t="shared" si="3"/>
        <v>536.8216230121382</v>
      </c>
      <c r="E71" s="5">
        <f t="shared" si="0"/>
        <v>383.25955895453967</v>
      </c>
      <c r="F71" s="5">
        <f t="shared" si="4"/>
        <v>153.5620640575985</v>
      </c>
      <c r="G71" s="5">
        <f t="shared" si="5"/>
        <v>91828.73208503192</v>
      </c>
    </row>
    <row r="72" spans="1:7" ht="15">
      <c r="A72">
        <f t="shared" si="1"/>
        <v>61</v>
      </c>
      <c r="B72" s="11"/>
      <c r="C72" s="5">
        <f t="shared" si="2"/>
        <v>91828.73208503192</v>
      </c>
      <c r="D72" s="5">
        <f t="shared" si="3"/>
        <v>536.8216230121382</v>
      </c>
      <c r="E72" s="5">
        <f t="shared" si="0"/>
        <v>382.6197170209664</v>
      </c>
      <c r="F72" s="5">
        <f t="shared" si="4"/>
        <v>154.20190599117177</v>
      </c>
      <c r="G72" s="5">
        <f t="shared" si="5"/>
        <v>91674.53017904075</v>
      </c>
    </row>
    <row r="73" spans="1:7" ht="15">
      <c r="A73">
        <f t="shared" si="1"/>
        <v>62</v>
      </c>
      <c r="B73" s="11"/>
      <c r="C73" s="5">
        <f t="shared" si="2"/>
        <v>91674.53017904075</v>
      </c>
      <c r="D73" s="5">
        <f t="shared" si="3"/>
        <v>536.8216230121382</v>
      </c>
      <c r="E73" s="5">
        <f t="shared" si="0"/>
        <v>381.9772090793365</v>
      </c>
      <c r="F73" s="5">
        <f t="shared" si="4"/>
        <v>154.84441393280167</v>
      </c>
      <c r="G73" s="5">
        <f t="shared" si="5"/>
        <v>91519.68576510795</v>
      </c>
    </row>
    <row r="74" spans="1:7" ht="15">
      <c r="A74">
        <f t="shared" si="1"/>
        <v>63</v>
      </c>
      <c r="B74" s="11"/>
      <c r="C74" s="5">
        <f t="shared" si="2"/>
        <v>91519.68576510795</v>
      </c>
      <c r="D74" s="5">
        <f t="shared" si="3"/>
        <v>536.8216230121382</v>
      </c>
      <c r="E74" s="5">
        <f t="shared" si="0"/>
        <v>381.33202402128313</v>
      </c>
      <c r="F74" s="5">
        <f t="shared" si="4"/>
        <v>155.48959899085503</v>
      </c>
      <c r="G74" s="5">
        <f t="shared" si="5"/>
        <v>91364.1961661171</v>
      </c>
    </row>
    <row r="75" spans="1:7" ht="15">
      <c r="A75">
        <f t="shared" si="1"/>
        <v>64</v>
      </c>
      <c r="B75" s="11"/>
      <c r="C75" s="5">
        <f t="shared" si="2"/>
        <v>91364.1961661171</v>
      </c>
      <c r="D75" s="5">
        <f t="shared" si="3"/>
        <v>536.8216230121382</v>
      </c>
      <c r="E75" s="5">
        <f t="shared" si="0"/>
        <v>380.68415069215456</v>
      </c>
      <c r="F75" s="5">
        <f t="shared" si="4"/>
        <v>156.1374723199836</v>
      </c>
      <c r="G75" s="5">
        <f t="shared" si="5"/>
        <v>91208.05869379711</v>
      </c>
    </row>
    <row r="76" spans="1:7" ht="15">
      <c r="A76">
        <f t="shared" si="1"/>
        <v>65</v>
      </c>
      <c r="B76" s="11"/>
      <c r="C76" s="5">
        <f t="shared" si="2"/>
        <v>91208.05869379711</v>
      </c>
      <c r="D76" s="5">
        <f t="shared" si="3"/>
        <v>536.8216230121382</v>
      </c>
      <c r="E76" s="5">
        <f aca="true" t="shared" si="6" ref="E76:E139">+C76*D$7/12</f>
        <v>380.03357789082133</v>
      </c>
      <c r="F76" s="5">
        <f t="shared" si="4"/>
        <v>156.78804512131683</v>
      </c>
      <c r="G76" s="5">
        <f t="shared" si="5"/>
        <v>91051.2706486758</v>
      </c>
    </row>
    <row r="77" spans="1:7" ht="15">
      <c r="A77">
        <f t="shared" si="1"/>
        <v>66</v>
      </c>
      <c r="B77" s="11"/>
      <c r="C77" s="5">
        <f t="shared" si="2"/>
        <v>91051.2706486758</v>
      </c>
      <c r="D77" s="5">
        <f t="shared" si="3"/>
        <v>536.8216230121382</v>
      </c>
      <c r="E77" s="5">
        <f t="shared" si="6"/>
        <v>379.3802943694825</v>
      </c>
      <c r="F77" s="5">
        <f t="shared" si="4"/>
        <v>157.44132864265566</v>
      </c>
      <c r="G77" s="5">
        <f t="shared" si="5"/>
        <v>90893.82932003314</v>
      </c>
    </row>
    <row r="78" spans="1:7" ht="15">
      <c r="A78">
        <f aca="true" t="shared" si="7" ref="A78:A141">+A77+1</f>
        <v>67</v>
      </c>
      <c r="B78" s="11"/>
      <c r="C78" s="5">
        <f aca="true" t="shared" si="8" ref="C78:C141">+G77</f>
        <v>90893.82932003314</v>
      </c>
      <c r="D78" s="5">
        <f aca="true" t="shared" si="9" ref="D78:D141">+D77</f>
        <v>536.8216230121382</v>
      </c>
      <c r="E78" s="5">
        <f t="shared" si="6"/>
        <v>378.72428883347146</v>
      </c>
      <c r="F78" s="5">
        <f aca="true" t="shared" si="10" ref="F78:F141">+D78-E78</f>
        <v>158.0973341786667</v>
      </c>
      <c r="G78" s="5">
        <f aca="true" t="shared" si="11" ref="G78:G141">+G77-F78</f>
        <v>90735.73198585447</v>
      </c>
    </row>
    <row r="79" spans="1:7" ht="15">
      <c r="A79">
        <f t="shared" si="7"/>
        <v>68</v>
      </c>
      <c r="B79" s="11"/>
      <c r="C79" s="5">
        <f t="shared" si="8"/>
        <v>90735.73198585447</v>
      </c>
      <c r="D79" s="5">
        <f t="shared" si="9"/>
        <v>536.8216230121382</v>
      </c>
      <c r="E79" s="5">
        <f t="shared" si="6"/>
        <v>378.0655499410603</v>
      </c>
      <c r="F79" s="5">
        <f t="shared" si="10"/>
        <v>158.75607307107788</v>
      </c>
      <c r="G79" s="5">
        <f t="shared" si="11"/>
        <v>90576.97591278338</v>
      </c>
    </row>
    <row r="80" spans="1:7" ht="15">
      <c r="A80">
        <f t="shared" si="7"/>
        <v>69</v>
      </c>
      <c r="B80" s="11"/>
      <c r="C80" s="5">
        <f t="shared" si="8"/>
        <v>90576.97591278338</v>
      </c>
      <c r="D80" s="5">
        <f t="shared" si="9"/>
        <v>536.8216230121382</v>
      </c>
      <c r="E80" s="5">
        <f t="shared" si="6"/>
        <v>377.4040663032641</v>
      </c>
      <c r="F80" s="5">
        <f t="shared" si="10"/>
        <v>159.4175567088741</v>
      </c>
      <c r="G80" s="5">
        <f t="shared" si="11"/>
        <v>90417.55835607451</v>
      </c>
    </row>
    <row r="81" spans="1:7" ht="15">
      <c r="A81">
        <f t="shared" si="7"/>
        <v>70</v>
      </c>
      <c r="B81" s="11"/>
      <c r="C81" s="5">
        <f t="shared" si="8"/>
        <v>90417.55835607451</v>
      </c>
      <c r="D81" s="5">
        <f t="shared" si="9"/>
        <v>536.8216230121382</v>
      </c>
      <c r="E81" s="5">
        <f t="shared" si="6"/>
        <v>376.7398264836438</v>
      </c>
      <c r="F81" s="5">
        <f t="shared" si="10"/>
        <v>160.08179652849435</v>
      </c>
      <c r="G81" s="5">
        <f t="shared" si="11"/>
        <v>90257.47655954602</v>
      </c>
    </row>
    <row r="82" spans="1:7" ht="15">
      <c r="A82">
        <f t="shared" si="7"/>
        <v>71</v>
      </c>
      <c r="B82" s="11"/>
      <c r="C82" s="5">
        <f t="shared" si="8"/>
        <v>90257.47655954602</v>
      </c>
      <c r="D82" s="5">
        <f t="shared" si="9"/>
        <v>536.8216230121382</v>
      </c>
      <c r="E82" s="5">
        <f t="shared" si="6"/>
        <v>376.07281899810846</v>
      </c>
      <c r="F82" s="5">
        <f t="shared" si="10"/>
        <v>160.7488040140297</v>
      </c>
      <c r="G82" s="5">
        <f t="shared" si="11"/>
        <v>90096.72775553199</v>
      </c>
    </row>
    <row r="83" spans="1:7" ht="15">
      <c r="A83">
        <f t="shared" si="7"/>
        <v>72</v>
      </c>
      <c r="B83" s="11">
        <f>+B71+1</f>
        <v>6</v>
      </c>
      <c r="C83" s="5">
        <f t="shared" si="8"/>
        <v>90096.72775553199</v>
      </c>
      <c r="D83" s="5">
        <f t="shared" si="9"/>
        <v>536.8216230121382</v>
      </c>
      <c r="E83" s="5">
        <f t="shared" si="6"/>
        <v>375.40303231471665</v>
      </c>
      <c r="F83" s="5">
        <f t="shared" si="10"/>
        <v>161.4185906974215</v>
      </c>
      <c r="G83" s="5">
        <f t="shared" si="11"/>
        <v>89935.30916483457</v>
      </c>
    </row>
    <row r="84" spans="1:7" ht="15">
      <c r="A84">
        <f t="shared" si="7"/>
        <v>73</v>
      </c>
      <c r="B84" s="11"/>
      <c r="C84" s="5">
        <f t="shared" si="8"/>
        <v>89935.30916483457</v>
      </c>
      <c r="D84" s="5">
        <f t="shared" si="9"/>
        <v>536.8216230121382</v>
      </c>
      <c r="E84" s="5">
        <f t="shared" si="6"/>
        <v>374.7304548534774</v>
      </c>
      <c r="F84" s="5">
        <f t="shared" si="10"/>
        <v>162.09116815866076</v>
      </c>
      <c r="G84" s="5">
        <f t="shared" si="11"/>
        <v>89773.21799667591</v>
      </c>
    </row>
    <row r="85" spans="1:7" ht="15">
      <c r="A85">
        <f t="shared" si="7"/>
        <v>74</v>
      </c>
      <c r="B85" s="11"/>
      <c r="C85" s="5">
        <f t="shared" si="8"/>
        <v>89773.21799667591</v>
      </c>
      <c r="D85" s="5">
        <f t="shared" si="9"/>
        <v>536.8216230121382</v>
      </c>
      <c r="E85" s="5">
        <f t="shared" si="6"/>
        <v>374.0550749861497</v>
      </c>
      <c r="F85" s="5">
        <f t="shared" si="10"/>
        <v>162.76654802598847</v>
      </c>
      <c r="G85" s="5">
        <f t="shared" si="11"/>
        <v>89610.45144864992</v>
      </c>
    </row>
    <row r="86" spans="1:7" ht="15">
      <c r="A86">
        <f t="shared" si="7"/>
        <v>75</v>
      </c>
      <c r="B86" s="11"/>
      <c r="C86" s="5">
        <f t="shared" si="8"/>
        <v>89610.45144864992</v>
      </c>
      <c r="D86" s="5">
        <f t="shared" si="9"/>
        <v>536.8216230121382</v>
      </c>
      <c r="E86" s="5">
        <f t="shared" si="6"/>
        <v>373.37688103604137</v>
      </c>
      <c r="F86" s="5">
        <f t="shared" si="10"/>
        <v>163.4447419760968</v>
      </c>
      <c r="G86" s="5">
        <f t="shared" si="11"/>
        <v>89447.00670667383</v>
      </c>
    </row>
    <row r="87" spans="1:7" ht="15">
      <c r="A87">
        <f t="shared" si="7"/>
        <v>76</v>
      </c>
      <c r="B87" s="11"/>
      <c r="C87" s="5">
        <f t="shared" si="8"/>
        <v>89447.00670667383</v>
      </c>
      <c r="D87" s="5">
        <f t="shared" si="9"/>
        <v>536.8216230121382</v>
      </c>
      <c r="E87" s="5">
        <f t="shared" si="6"/>
        <v>372.69586127780764</v>
      </c>
      <c r="F87" s="5">
        <f t="shared" si="10"/>
        <v>164.12576173433052</v>
      </c>
      <c r="G87" s="5">
        <f t="shared" si="11"/>
        <v>89282.88094493949</v>
      </c>
    </row>
    <row r="88" spans="1:7" ht="15">
      <c r="A88">
        <f t="shared" si="7"/>
        <v>77</v>
      </c>
      <c r="B88" s="11"/>
      <c r="C88" s="5">
        <f t="shared" si="8"/>
        <v>89282.88094493949</v>
      </c>
      <c r="D88" s="5">
        <f t="shared" si="9"/>
        <v>536.8216230121382</v>
      </c>
      <c r="E88" s="5">
        <f t="shared" si="6"/>
        <v>372.0120039372479</v>
      </c>
      <c r="F88" s="5">
        <f t="shared" si="10"/>
        <v>164.80961907489024</v>
      </c>
      <c r="G88" s="5">
        <f t="shared" si="11"/>
        <v>89118.0713258646</v>
      </c>
    </row>
    <row r="89" spans="1:7" ht="15">
      <c r="A89">
        <f t="shared" si="7"/>
        <v>78</v>
      </c>
      <c r="B89" s="11"/>
      <c r="C89" s="5">
        <f t="shared" si="8"/>
        <v>89118.0713258646</v>
      </c>
      <c r="D89" s="5">
        <f t="shared" si="9"/>
        <v>536.8216230121382</v>
      </c>
      <c r="E89" s="5">
        <f t="shared" si="6"/>
        <v>371.3252971911025</v>
      </c>
      <c r="F89" s="5">
        <f t="shared" si="10"/>
        <v>165.49632582103567</v>
      </c>
      <c r="G89" s="5">
        <f t="shared" si="11"/>
        <v>88952.57500004357</v>
      </c>
    </row>
    <row r="90" spans="1:7" ht="15">
      <c r="A90">
        <f t="shared" si="7"/>
        <v>79</v>
      </c>
      <c r="B90" s="11"/>
      <c r="C90" s="5">
        <f t="shared" si="8"/>
        <v>88952.57500004357</v>
      </c>
      <c r="D90" s="5">
        <f t="shared" si="9"/>
        <v>536.8216230121382</v>
      </c>
      <c r="E90" s="5">
        <f t="shared" si="6"/>
        <v>370.6357291668482</v>
      </c>
      <c r="F90" s="5">
        <f t="shared" si="10"/>
        <v>166.18589384528997</v>
      </c>
      <c r="G90" s="5">
        <f t="shared" si="11"/>
        <v>88786.38910619827</v>
      </c>
    </row>
    <row r="91" spans="1:7" ht="15">
      <c r="A91">
        <f t="shared" si="7"/>
        <v>80</v>
      </c>
      <c r="B91" s="11"/>
      <c r="C91" s="5">
        <f t="shared" si="8"/>
        <v>88786.38910619827</v>
      </c>
      <c r="D91" s="5">
        <f t="shared" si="9"/>
        <v>536.8216230121382</v>
      </c>
      <c r="E91" s="5">
        <f t="shared" si="6"/>
        <v>369.9432879424928</v>
      </c>
      <c r="F91" s="5">
        <f t="shared" si="10"/>
        <v>166.87833506964535</v>
      </c>
      <c r="G91" s="5">
        <f t="shared" si="11"/>
        <v>88619.51077112863</v>
      </c>
    </row>
    <row r="92" spans="1:7" ht="15">
      <c r="A92">
        <f t="shared" si="7"/>
        <v>81</v>
      </c>
      <c r="B92" s="11"/>
      <c r="C92" s="5">
        <f t="shared" si="8"/>
        <v>88619.51077112863</v>
      </c>
      <c r="D92" s="5">
        <f t="shared" si="9"/>
        <v>536.8216230121382</v>
      </c>
      <c r="E92" s="5">
        <f t="shared" si="6"/>
        <v>369.24796154636925</v>
      </c>
      <c r="F92" s="5">
        <f t="shared" si="10"/>
        <v>167.5736614657689</v>
      </c>
      <c r="G92" s="5">
        <f t="shared" si="11"/>
        <v>88451.93710966286</v>
      </c>
    </row>
    <row r="93" spans="1:7" ht="15">
      <c r="A93">
        <f t="shared" si="7"/>
        <v>82</v>
      </c>
      <c r="B93" s="11"/>
      <c r="C93" s="5">
        <f t="shared" si="8"/>
        <v>88451.93710966286</v>
      </c>
      <c r="D93" s="5">
        <f t="shared" si="9"/>
        <v>536.8216230121382</v>
      </c>
      <c r="E93" s="5">
        <f t="shared" si="6"/>
        <v>368.5497379569286</v>
      </c>
      <c r="F93" s="5">
        <f t="shared" si="10"/>
        <v>168.27188505520957</v>
      </c>
      <c r="G93" s="5">
        <f t="shared" si="11"/>
        <v>88283.66522460766</v>
      </c>
    </row>
    <row r="94" spans="1:7" ht="15">
      <c r="A94">
        <f t="shared" si="7"/>
        <v>83</v>
      </c>
      <c r="B94" s="11"/>
      <c r="C94" s="5">
        <f t="shared" si="8"/>
        <v>88283.66522460766</v>
      </c>
      <c r="D94" s="5">
        <f t="shared" si="9"/>
        <v>536.8216230121382</v>
      </c>
      <c r="E94" s="5">
        <f t="shared" si="6"/>
        <v>367.84860510253196</v>
      </c>
      <c r="F94" s="5">
        <f t="shared" si="10"/>
        <v>168.9730179096062</v>
      </c>
      <c r="G94" s="5">
        <f t="shared" si="11"/>
        <v>88114.69220669805</v>
      </c>
    </row>
    <row r="95" spans="1:7" ht="15">
      <c r="A95">
        <f t="shared" si="7"/>
        <v>84</v>
      </c>
      <c r="B95" s="11">
        <f>+B83+1</f>
        <v>7</v>
      </c>
      <c r="C95" s="5">
        <f t="shared" si="8"/>
        <v>88114.69220669805</v>
      </c>
      <c r="D95" s="5">
        <f t="shared" si="9"/>
        <v>536.8216230121382</v>
      </c>
      <c r="E95" s="5">
        <f t="shared" si="6"/>
        <v>367.1445508612419</v>
      </c>
      <c r="F95" s="5">
        <f t="shared" si="10"/>
        <v>169.67707215089627</v>
      </c>
      <c r="G95" s="5">
        <f t="shared" si="11"/>
        <v>87945.01513454715</v>
      </c>
    </row>
    <row r="96" spans="1:7" ht="15">
      <c r="A96">
        <f t="shared" si="7"/>
        <v>85</v>
      </c>
      <c r="B96" s="11"/>
      <c r="C96" s="5">
        <f t="shared" si="8"/>
        <v>87945.01513454715</v>
      </c>
      <c r="D96" s="5">
        <f t="shared" si="9"/>
        <v>536.8216230121382</v>
      </c>
      <c r="E96" s="5">
        <f t="shared" si="6"/>
        <v>366.4375630606132</v>
      </c>
      <c r="F96" s="5">
        <f t="shared" si="10"/>
        <v>170.384059951525</v>
      </c>
      <c r="G96" s="5">
        <f t="shared" si="11"/>
        <v>87774.63107459563</v>
      </c>
    </row>
    <row r="97" spans="1:7" ht="15">
      <c r="A97">
        <f t="shared" si="7"/>
        <v>86</v>
      </c>
      <c r="B97" s="11"/>
      <c r="C97" s="5">
        <f t="shared" si="8"/>
        <v>87774.63107459563</v>
      </c>
      <c r="D97" s="5">
        <f t="shared" si="9"/>
        <v>536.8216230121382</v>
      </c>
      <c r="E97" s="5">
        <f t="shared" si="6"/>
        <v>365.7276294774818</v>
      </c>
      <c r="F97" s="5">
        <f t="shared" si="10"/>
        <v>171.09399353465636</v>
      </c>
      <c r="G97" s="5">
        <f t="shared" si="11"/>
        <v>87603.53708106097</v>
      </c>
    </row>
    <row r="98" spans="1:7" ht="15">
      <c r="A98">
        <f t="shared" si="7"/>
        <v>87</v>
      </c>
      <c r="B98" s="11"/>
      <c r="C98" s="5">
        <f t="shared" si="8"/>
        <v>87603.53708106097</v>
      </c>
      <c r="D98" s="5">
        <f t="shared" si="9"/>
        <v>536.8216230121382</v>
      </c>
      <c r="E98" s="5">
        <f t="shared" si="6"/>
        <v>365.0147378377541</v>
      </c>
      <c r="F98" s="5">
        <f t="shared" si="10"/>
        <v>171.80688517438404</v>
      </c>
      <c r="G98" s="5">
        <f t="shared" si="11"/>
        <v>87431.73019588659</v>
      </c>
    </row>
    <row r="99" spans="1:7" ht="15">
      <c r="A99">
        <f t="shared" si="7"/>
        <v>88</v>
      </c>
      <c r="B99" s="11"/>
      <c r="C99" s="5">
        <f t="shared" si="8"/>
        <v>87431.73019588659</v>
      </c>
      <c r="D99" s="5">
        <f t="shared" si="9"/>
        <v>536.8216230121382</v>
      </c>
      <c r="E99" s="5">
        <f t="shared" si="6"/>
        <v>364.29887581619414</v>
      </c>
      <c r="F99" s="5">
        <f t="shared" si="10"/>
        <v>172.52274719594402</v>
      </c>
      <c r="G99" s="5">
        <f t="shared" si="11"/>
        <v>87259.20744869065</v>
      </c>
    </row>
    <row r="100" spans="1:7" ht="15">
      <c r="A100">
        <f t="shared" si="7"/>
        <v>89</v>
      </c>
      <c r="B100" s="11"/>
      <c r="C100" s="5">
        <f t="shared" si="8"/>
        <v>87259.20744869065</v>
      </c>
      <c r="D100" s="5">
        <f t="shared" si="9"/>
        <v>536.8216230121382</v>
      </c>
      <c r="E100" s="5">
        <f t="shared" si="6"/>
        <v>363.58003103621104</v>
      </c>
      <c r="F100" s="5">
        <f t="shared" si="10"/>
        <v>173.24159197592712</v>
      </c>
      <c r="G100" s="5">
        <f t="shared" si="11"/>
        <v>87085.96585671473</v>
      </c>
    </row>
    <row r="101" spans="1:7" ht="15">
      <c r="A101">
        <f t="shared" si="7"/>
        <v>90</v>
      </c>
      <c r="B101" s="11"/>
      <c r="C101" s="5">
        <f t="shared" si="8"/>
        <v>87085.96585671473</v>
      </c>
      <c r="D101" s="5">
        <f t="shared" si="9"/>
        <v>536.8216230121382</v>
      </c>
      <c r="E101" s="5">
        <f t="shared" si="6"/>
        <v>362.85819106964476</v>
      </c>
      <c r="F101" s="5">
        <f t="shared" si="10"/>
        <v>173.9634319424934</v>
      </c>
      <c r="G101" s="5">
        <f t="shared" si="11"/>
        <v>86912.00242477223</v>
      </c>
    </row>
    <row r="102" spans="1:7" ht="15">
      <c r="A102">
        <f t="shared" si="7"/>
        <v>91</v>
      </c>
      <c r="B102" s="11"/>
      <c r="C102" s="5">
        <f t="shared" si="8"/>
        <v>86912.00242477223</v>
      </c>
      <c r="D102" s="5">
        <f t="shared" si="9"/>
        <v>536.8216230121382</v>
      </c>
      <c r="E102" s="5">
        <f t="shared" si="6"/>
        <v>362.133343436551</v>
      </c>
      <c r="F102" s="5">
        <f t="shared" si="10"/>
        <v>174.68827957558716</v>
      </c>
      <c r="G102" s="5">
        <f t="shared" si="11"/>
        <v>86737.31414519665</v>
      </c>
    </row>
    <row r="103" spans="1:7" ht="15">
      <c r="A103">
        <f t="shared" si="7"/>
        <v>92</v>
      </c>
      <c r="B103" s="11"/>
      <c r="C103" s="5">
        <f t="shared" si="8"/>
        <v>86737.31414519665</v>
      </c>
      <c r="D103" s="5">
        <f t="shared" si="9"/>
        <v>536.8216230121382</v>
      </c>
      <c r="E103" s="5">
        <f t="shared" si="6"/>
        <v>361.40547560498607</v>
      </c>
      <c r="F103" s="5">
        <f t="shared" si="10"/>
        <v>175.4161474071521</v>
      </c>
      <c r="G103" s="5">
        <f t="shared" si="11"/>
        <v>86561.89799778949</v>
      </c>
    </row>
    <row r="104" spans="1:7" ht="15">
      <c r="A104">
        <f t="shared" si="7"/>
        <v>93</v>
      </c>
      <c r="B104" s="11"/>
      <c r="C104" s="5">
        <f t="shared" si="8"/>
        <v>86561.89799778949</v>
      </c>
      <c r="D104" s="5">
        <f t="shared" si="9"/>
        <v>536.8216230121382</v>
      </c>
      <c r="E104" s="5">
        <f t="shared" si="6"/>
        <v>360.67457499078955</v>
      </c>
      <c r="F104" s="5">
        <f t="shared" si="10"/>
        <v>176.1470480213486</v>
      </c>
      <c r="G104" s="5">
        <f t="shared" si="11"/>
        <v>86385.75094976815</v>
      </c>
    </row>
    <row r="105" spans="1:7" ht="15">
      <c r="A105">
        <f t="shared" si="7"/>
        <v>94</v>
      </c>
      <c r="B105" s="11"/>
      <c r="C105" s="5">
        <f t="shared" si="8"/>
        <v>86385.75094976815</v>
      </c>
      <c r="D105" s="5">
        <f t="shared" si="9"/>
        <v>536.8216230121382</v>
      </c>
      <c r="E105" s="5">
        <f t="shared" si="6"/>
        <v>359.9406289573673</v>
      </c>
      <c r="F105" s="5">
        <f t="shared" si="10"/>
        <v>176.88099405477084</v>
      </c>
      <c r="G105" s="5">
        <f t="shared" si="11"/>
        <v>86208.86995571338</v>
      </c>
    </row>
    <row r="106" spans="1:7" ht="15">
      <c r="A106">
        <f t="shared" si="7"/>
        <v>95</v>
      </c>
      <c r="B106" s="11"/>
      <c r="C106" s="5">
        <f t="shared" si="8"/>
        <v>86208.86995571338</v>
      </c>
      <c r="D106" s="5">
        <f t="shared" si="9"/>
        <v>536.8216230121382</v>
      </c>
      <c r="E106" s="5">
        <f t="shared" si="6"/>
        <v>359.20362481547244</v>
      </c>
      <c r="F106" s="5">
        <f t="shared" si="10"/>
        <v>177.61799819666572</v>
      </c>
      <c r="G106" s="5">
        <f t="shared" si="11"/>
        <v>86031.25195751671</v>
      </c>
    </row>
    <row r="107" spans="1:7" ht="15">
      <c r="A107">
        <f t="shared" si="7"/>
        <v>96</v>
      </c>
      <c r="B107" s="11">
        <f>+B95+1</f>
        <v>8</v>
      </c>
      <c r="C107" s="5">
        <f t="shared" si="8"/>
        <v>86031.25195751671</v>
      </c>
      <c r="D107" s="5">
        <f t="shared" si="9"/>
        <v>536.8216230121382</v>
      </c>
      <c r="E107" s="5">
        <f t="shared" si="6"/>
        <v>358.4635498229863</v>
      </c>
      <c r="F107" s="5">
        <f t="shared" si="10"/>
        <v>178.35807318915187</v>
      </c>
      <c r="G107" s="5">
        <f t="shared" si="11"/>
        <v>85852.89388432755</v>
      </c>
    </row>
    <row r="108" spans="1:7" ht="15">
      <c r="A108">
        <f t="shared" si="7"/>
        <v>97</v>
      </c>
      <c r="B108" s="11"/>
      <c r="C108" s="5">
        <f t="shared" si="8"/>
        <v>85852.89388432755</v>
      </c>
      <c r="D108" s="5">
        <f t="shared" si="9"/>
        <v>536.8216230121382</v>
      </c>
      <c r="E108" s="5">
        <f t="shared" si="6"/>
        <v>357.72039118469814</v>
      </c>
      <c r="F108" s="5">
        <f t="shared" si="10"/>
        <v>179.10123182744002</v>
      </c>
      <c r="G108" s="5">
        <f t="shared" si="11"/>
        <v>85673.79265250011</v>
      </c>
    </row>
    <row r="109" spans="1:7" ht="15">
      <c r="A109">
        <f t="shared" si="7"/>
        <v>98</v>
      </c>
      <c r="B109" s="11"/>
      <c r="C109" s="5">
        <f t="shared" si="8"/>
        <v>85673.79265250011</v>
      </c>
      <c r="D109" s="5">
        <f t="shared" si="9"/>
        <v>536.8216230121382</v>
      </c>
      <c r="E109" s="5">
        <f t="shared" si="6"/>
        <v>356.9741360520838</v>
      </c>
      <c r="F109" s="5">
        <f t="shared" si="10"/>
        <v>179.84748696005437</v>
      </c>
      <c r="G109" s="5">
        <f t="shared" si="11"/>
        <v>85493.94516554005</v>
      </c>
    </row>
    <row r="110" spans="1:7" ht="15">
      <c r="A110">
        <f t="shared" si="7"/>
        <v>99</v>
      </c>
      <c r="B110" s="11"/>
      <c r="C110" s="5">
        <f t="shared" si="8"/>
        <v>85493.94516554005</v>
      </c>
      <c r="D110" s="5">
        <f t="shared" si="9"/>
        <v>536.8216230121382</v>
      </c>
      <c r="E110" s="5">
        <f t="shared" si="6"/>
        <v>356.2247715230835</v>
      </c>
      <c r="F110" s="5">
        <f t="shared" si="10"/>
        <v>180.59685148905464</v>
      </c>
      <c r="G110" s="5">
        <f t="shared" si="11"/>
        <v>85313.34831405099</v>
      </c>
    </row>
    <row r="111" spans="1:7" ht="15">
      <c r="A111">
        <f t="shared" si="7"/>
        <v>100</v>
      </c>
      <c r="B111" s="11"/>
      <c r="C111" s="5">
        <f t="shared" si="8"/>
        <v>85313.34831405099</v>
      </c>
      <c r="D111" s="5">
        <f t="shared" si="9"/>
        <v>536.8216230121382</v>
      </c>
      <c r="E111" s="5">
        <f t="shared" si="6"/>
        <v>355.4722846418792</v>
      </c>
      <c r="F111" s="5">
        <f t="shared" si="10"/>
        <v>181.34933837025898</v>
      </c>
      <c r="G111" s="5">
        <f t="shared" si="11"/>
        <v>85131.99897568073</v>
      </c>
    </row>
    <row r="112" spans="1:7" ht="15">
      <c r="A112">
        <f t="shared" si="7"/>
        <v>101</v>
      </c>
      <c r="B112" s="11"/>
      <c r="C112" s="5">
        <f t="shared" si="8"/>
        <v>85131.99897568073</v>
      </c>
      <c r="D112" s="5">
        <f t="shared" si="9"/>
        <v>536.8216230121382</v>
      </c>
      <c r="E112" s="5">
        <f t="shared" si="6"/>
        <v>354.71666239866977</v>
      </c>
      <c r="F112" s="5">
        <f t="shared" si="10"/>
        <v>182.1049606134684</v>
      </c>
      <c r="G112" s="5">
        <f t="shared" si="11"/>
        <v>84949.89401506727</v>
      </c>
    </row>
    <row r="113" spans="1:7" ht="15">
      <c r="A113">
        <f t="shared" si="7"/>
        <v>102</v>
      </c>
      <c r="B113" s="11"/>
      <c r="C113" s="5">
        <f t="shared" si="8"/>
        <v>84949.89401506727</v>
      </c>
      <c r="D113" s="5">
        <f t="shared" si="9"/>
        <v>536.8216230121382</v>
      </c>
      <c r="E113" s="5">
        <f t="shared" si="6"/>
        <v>353.957891729447</v>
      </c>
      <c r="F113" s="5">
        <f t="shared" si="10"/>
        <v>182.86373128269116</v>
      </c>
      <c r="G113" s="5">
        <f t="shared" si="11"/>
        <v>84767.03028378458</v>
      </c>
    </row>
    <row r="114" spans="1:7" ht="15">
      <c r="A114">
        <f t="shared" si="7"/>
        <v>103</v>
      </c>
      <c r="B114" s="11"/>
      <c r="C114" s="5">
        <f t="shared" si="8"/>
        <v>84767.03028378458</v>
      </c>
      <c r="D114" s="5">
        <f t="shared" si="9"/>
        <v>536.8216230121382</v>
      </c>
      <c r="E114" s="5">
        <f t="shared" si="6"/>
        <v>353.1959595157691</v>
      </c>
      <c r="F114" s="5">
        <f t="shared" si="10"/>
        <v>183.62566349636904</v>
      </c>
      <c r="G114" s="5">
        <f t="shared" si="11"/>
        <v>84583.40462028822</v>
      </c>
    </row>
    <row r="115" spans="1:7" ht="15">
      <c r="A115">
        <f t="shared" si="7"/>
        <v>104</v>
      </c>
      <c r="B115" s="11"/>
      <c r="C115" s="5">
        <f t="shared" si="8"/>
        <v>84583.40462028822</v>
      </c>
      <c r="D115" s="5">
        <f t="shared" si="9"/>
        <v>536.8216230121382</v>
      </c>
      <c r="E115" s="5">
        <f t="shared" si="6"/>
        <v>352.43085258453425</v>
      </c>
      <c r="F115" s="5">
        <f t="shared" si="10"/>
        <v>184.3907704276039</v>
      </c>
      <c r="G115" s="5">
        <f t="shared" si="11"/>
        <v>84399.01384986061</v>
      </c>
    </row>
    <row r="116" spans="1:7" ht="15">
      <c r="A116">
        <f t="shared" si="7"/>
        <v>105</v>
      </c>
      <c r="B116" s="11"/>
      <c r="C116" s="5">
        <f t="shared" si="8"/>
        <v>84399.01384986061</v>
      </c>
      <c r="D116" s="5">
        <f t="shared" si="9"/>
        <v>536.8216230121382</v>
      </c>
      <c r="E116" s="5">
        <f t="shared" si="6"/>
        <v>351.66255770775257</v>
      </c>
      <c r="F116" s="5">
        <f t="shared" si="10"/>
        <v>185.1590653043856</v>
      </c>
      <c r="G116" s="5">
        <f t="shared" si="11"/>
        <v>84213.85478455623</v>
      </c>
    </row>
    <row r="117" spans="1:7" ht="15">
      <c r="A117">
        <f t="shared" si="7"/>
        <v>106</v>
      </c>
      <c r="B117" s="11"/>
      <c r="C117" s="5">
        <f t="shared" si="8"/>
        <v>84213.85478455623</v>
      </c>
      <c r="D117" s="5">
        <f t="shared" si="9"/>
        <v>536.8216230121382</v>
      </c>
      <c r="E117" s="5">
        <f t="shared" si="6"/>
        <v>350.8910616023176</v>
      </c>
      <c r="F117" s="5">
        <f t="shared" si="10"/>
        <v>185.93056140982054</v>
      </c>
      <c r="G117" s="5">
        <f t="shared" si="11"/>
        <v>84027.9242231464</v>
      </c>
    </row>
    <row r="118" spans="1:7" ht="15">
      <c r="A118">
        <f t="shared" si="7"/>
        <v>107</v>
      </c>
      <c r="B118" s="11"/>
      <c r="C118" s="5">
        <f t="shared" si="8"/>
        <v>84027.9242231464</v>
      </c>
      <c r="D118" s="5">
        <f t="shared" si="9"/>
        <v>536.8216230121382</v>
      </c>
      <c r="E118" s="5">
        <f t="shared" si="6"/>
        <v>350.1163509297767</v>
      </c>
      <c r="F118" s="5">
        <f t="shared" si="10"/>
        <v>186.7052720823615</v>
      </c>
      <c r="G118" s="5">
        <f t="shared" si="11"/>
        <v>83841.21895106405</v>
      </c>
    </row>
    <row r="119" spans="1:7" ht="15">
      <c r="A119">
        <f t="shared" si="7"/>
        <v>108</v>
      </c>
      <c r="B119" s="11">
        <f>+B107+1</f>
        <v>9</v>
      </c>
      <c r="C119" s="5">
        <f t="shared" si="8"/>
        <v>83841.21895106405</v>
      </c>
      <c r="D119" s="5">
        <f t="shared" si="9"/>
        <v>536.8216230121382</v>
      </c>
      <c r="E119" s="5">
        <f t="shared" si="6"/>
        <v>349.3384122961002</v>
      </c>
      <c r="F119" s="5">
        <f t="shared" si="10"/>
        <v>187.48321071603795</v>
      </c>
      <c r="G119" s="5">
        <f t="shared" si="11"/>
        <v>83653.73574034801</v>
      </c>
    </row>
    <row r="120" spans="1:7" ht="15">
      <c r="A120">
        <f t="shared" si="7"/>
        <v>109</v>
      </c>
      <c r="B120" s="11"/>
      <c r="C120" s="5">
        <f t="shared" si="8"/>
        <v>83653.73574034801</v>
      </c>
      <c r="D120" s="5">
        <f t="shared" si="9"/>
        <v>536.8216230121382</v>
      </c>
      <c r="E120" s="5">
        <f t="shared" si="6"/>
        <v>348.5572322514501</v>
      </c>
      <c r="F120" s="5">
        <f t="shared" si="10"/>
        <v>188.26439076068806</v>
      </c>
      <c r="G120" s="5">
        <f t="shared" si="11"/>
        <v>83465.47134958733</v>
      </c>
    </row>
    <row r="121" spans="1:7" ht="15">
      <c r="A121">
        <f t="shared" si="7"/>
        <v>110</v>
      </c>
      <c r="B121" s="11"/>
      <c r="C121" s="5">
        <f t="shared" si="8"/>
        <v>83465.47134958733</v>
      </c>
      <c r="D121" s="5">
        <f t="shared" si="9"/>
        <v>536.8216230121382</v>
      </c>
      <c r="E121" s="5">
        <f t="shared" si="6"/>
        <v>347.7727972899472</v>
      </c>
      <c r="F121" s="5">
        <f t="shared" si="10"/>
        <v>189.04882572219094</v>
      </c>
      <c r="G121" s="5">
        <f t="shared" si="11"/>
        <v>83276.42252386514</v>
      </c>
    </row>
    <row r="122" spans="1:7" ht="15">
      <c r="A122">
        <f t="shared" si="7"/>
        <v>111</v>
      </c>
      <c r="B122" s="11"/>
      <c r="C122" s="5">
        <f t="shared" si="8"/>
        <v>83276.42252386514</v>
      </c>
      <c r="D122" s="5">
        <f t="shared" si="9"/>
        <v>536.8216230121382</v>
      </c>
      <c r="E122" s="5">
        <f t="shared" si="6"/>
        <v>346.9850938494381</v>
      </c>
      <c r="F122" s="5">
        <f t="shared" si="10"/>
        <v>189.83652916270006</v>
      </c>
      <c r="G122" s="5">
        <f t="shared" si="11"/>
        <v>83086.58599470244</v>
      </c>
    </row>
    <row r="123" spans="1:7" ht="15">
      <c r="A123">
        <f t="shared" si="7"/>
        <v>112</v>
      </c>
      <c r="B123" s="11"/>
      <c r="C123" s="5">
        <f t="shared" si="8"/>
        <v>83086.58599470244</v>
      </c>
      <c r="D123" s="5">
        <f t="shared" si="9"/>
        <v>536.8216230121382</v>
      </c>
      <c r="E123" s="5">
        <f t="shared" si="6"/>
        <v>346.1941083112602</v>
      </c>
      <c r="F123" s="5">
        <f t="shared" si="10"/>
        <v>190.62751470087795</v>
      </c>
      <c r="G123" s="5">
        <f t="shared" si="11"/>
        <v>82895.95848000157</v>
      </c>
    </row>
    <row r="124" spans="1:7" ht="15">
      <c r="A124">
        <f t="shared" si="7"/>
        <v>113</v>
      </c>
      <c r="B124" s="11"/>
      <c r="C124" s="5">
        <f t="shared" si="8"/>
        <v>82895.95848000157</v>
      </c>
      <c r="D124" s="5">
        <f t="shared" si="9"/>
        <v>536.8216230121382</v>
      </c>
      <c r="E124" s="5">
        <f t="shared" si="6"/>
        <v>345.39982700000655</v>
      </c>
      <c r="F124" s="5">
        <f t="shared" si="10"/>
        <v>191.4217960121316</v>
      </c>
      <c r="G124" s="5">
        <f t="shared" si="11"/>
        <v>82704.53668398944</v>
      </c>
    </row>
    <row r="125" spans="1:7" ht="15">
      <c r="A125">
        <f t="shared" si="7"/>
        <v>114</v>
      </c>
      <c r="B125" s="11"/>
      <c r="C125" s="5">
        <f t="shared" si="8"/>
        <v>82704.53668398944</v>
      </c>
      <c r="D125" s="5">
        <f t="shared" si="9"/>
        <v>536.8216230121382</v>
      </c>
      <c r="E125" s="5">
        <f t="shared" si="6"/>
        <v>344.60223618328934</v>
      </c>
      <c r="F125" s="5">
        <f t="shared" si="10"/>
        <v>192.21938682884883</v>
      </c>
      <c r="G125" s="5">
        <f t="shared" si="11"/>
        <v>82512.3172971606</v>
      </c>
    </row>
    <row r="126" spans="1:7" ht="15">
      <c r="A126">
        <f t="shared" si="7"/>
        <v>115</v>
      </c>
      <c r="B126" s="11"/>
      <c r="C126" s="5">
        <f t="shared" si="8"/>
        <v>82512.3172971606</v>
      </c>
      <c r="D126" s="5">
        <f t="shared" si="9"/>
        <v>536.8216230121382</v>
      </c>
      <c r="E126" s="5">
        <f t="shared" si="6"/>
        <v>343.8013220715025</v>
      </c>
      <c r="F126" s="5">
        <f t="shared" si="10"/>
        <v>193.02030094063565</v>
      </c>
      <c r="G126" s="5">
        <f t="shared" si="11"/>
        <v>82319.29699621996</v>
      </c>
    </row>
    <row r="127" spans="1:7" ht="15">
      <c r="A127">
        <f t="shared" si="7"/>
        <v>116</v>
      </c>
      <c r="B127" s="11"/>
      <c r="C127" s="5">
        <f t="shared" si="8"/>
        <v>82319.29699621996</v>
      </c>
      <c r="D127" s="5">
        <f t="shared" si="9"/>
        <v>536.8216230121382</v>
      </c>
      <c r="E127" s="5">
        <f t="shared" si="6"/>
        <v>342.99707081758316</v>
      </c>
      <c r="F127" s="5">
        <f t="shared" si="10"/>
        <v>193.824552194555</v>
      </c>
      <c r="G127" s="5">
        <f t="shared" si="11"/>
        <v>82125.4724440254</v>
      </c>
    </row>
    <row r="128" spans="1:7" ht="15">
      <c r="A128">
        <f t="shared" si="7"/>
        <v>117</v>
      </c>
      <c r="B128" s="11"/>
      <c r="C128" s="5">
        <f t="shared" si="8"/>
        <v>82125.4724440254</v>
      </c>
      <c r="D128" s="5">
        <f t="shared" si="9"/>
        <v>536.8216230121382</v>
      </c>
      <c r="E128" s="5">
        <f t="shared" si="6"/>
        <v>342.1894685167726</v>
      </c>
      <c r="F128" s="5">
        <f t="shared" si="10"/>
        <v>194.63215449536557</v>
      </c>
      <c r="G128" s="5">
        <f t="shared" si="11"/>
        <v>81930.84028953004</v>
      </c>
    </row>
    <row r="129" spans="1:7" ht="15">
      <c r="A129">
        <f t="shared" si="7"/>
        <v>118</v>
      </c>
      <c r="B129" s="11"/>
      <c r="C129" s="5">
        <f t="shared" si="8"/>
        <v>81930.84028953004</v>
      </c>
      <c r="D129" s="5">
        <f t="shared" si="9"/>
        <v>536.8216230121382</v>
      </c>
      <c r="E129" s="5">
        <f t="shared" si="6"/>
        <v>341.3785012063752</v>
      </c>
      <c r="F129" s="5">
        <f t="shared" si="10"/>
        <v>195.44312180576298</v>
      </c>
      <c r="G129" s="5">
        <f t="shared" si="11"/>
        <v>81735.39716772428</v>
      </c>
    </row>
    <row r="130" spans="1:7" ht="15">
      <c r="A130">
        <f t="shared" si="7"/>
        <v>119</v>
      </c>
      <c r="B130" s="11"/>
      <c r="C130" s="5">
        <f t="shared" si="8"/>
        <v>81735.39716772428</v>
      </c>
      <c r="D130" s="5">
        <f t="shared" si="9"/>
        <v>536.8216230121382</v>
      </c>
      <c r="E130" s="5">
        <f t="shared" si="6"/>
        <v>340.5641548655179</v>
      </c>
      <c r="F130" s="5">
        <f t="shared" si="10"/>
        <v>196.25746814662028</v>
      </c>
      <c r="G130" s="5">
        <f t="shared" si="11"/>
        <v>81539.13969957766</v>
      </c>
    </row>
    <row r="131" spans="1:7" ht="15">
      <c r="A131">
        <f t="shared" si="7"/>
        <v>120</v>
      </c>
      <c r="B131" s="11">
        <f>+B119+1</f>
        <v>10</v>
      </c>
      <c r="C131" s="5">
        <f t="shared" si="8"/>
        <v>81539.13969957766</v>
      </c>
      <c r="D131" s="5">
        <f t="shared" si="9"/>
        <v>536.8216230121382</v>
      </c>
      <c r="E131" s="5">
        <f t="shared" si="6"/>
        <v>339.74641541490695</v>
      </c>
      <c r="F131" s="5">
        <f t="shared" si="10"/>
        <v>197.0752075972312</v>
      </c>
      <c r="G131" s="5">
        <f t="shared" si="11"/>
        <v>81342.06449198043</v>
      </c>
    </row>
    <row r="132" spans="1:7" ht="15">
      <c r="A132">
        <f t="shared" si="7"/>
        <v>121</v>
      </c>
      <c r="B132" s="11"/>
      <c r="C132" s="5">
        <f t="shared" si="8"/>
        <v>81342.06449198043</v>
      </c>
      <c r="D132" s="5">
        <f t="shared" si="9"/>
        <v>536.8216230121382</v>
      </c>
      <c r="E132" s="5">
        <f t="shared" si="6"/>
        <v>338.92526871658515</v>
      </c>
      <c r="F132" s="5">
        <f t="shared" si="10"/>
        <v>197.896354295553</v>
      </c>
      <c r="G132" s="5">
        <f t="shared" si="11"/>
        <v>81144.16813768489</v>
      </c>
    </row>
    <row r="133" spans="1:7" ht="15">
      <c r="A133">
        <f t="shared" si="7"/>
        <v>122</v>
      </c>
      <c r="B133" s="11"/>
      <c r="C133" s="5">
        <f t="shared" si="8"/>
        <v>81144.16813768489</v>
      </c>
      <c r="D133" s="5">
        <f t="shared" si="9"/>
        <v>536.8216230121382</v>
      </c>
      <c r="E133" s="5">
        <f t="shared" si="6"/>
        <v>338.10070057368705</v>
      </c>
      <c r="F133" s="5">
        <f t="shared" si="10"/>
        <v>198.7209224384511</v>
      </c>
      <c r="G133" s="5">
        <f t="shared" si="11"/>
        <v>80945.44721524643</v>
      </c>
    </row>
    <row r="134" spans="1:7" ht="15">
      <c r="A134">
        <f t="shared" si="7"/>
        <v>123</v>
      </c>
      <c r="B134" s="11"/>
      <c r="C134" s="5">
        <f t="shared" si="8"/>
        <v>80945.44721524643</v>
      </c>
      <c r="D134" s="5">
        <f t="shared" si="9"/>
        <v>536.8216230121382</v>
      </c>
      <c r="E134" s="5">
        <f t="shared" si="6"/>
        <v>337.27269673019345</v>
      </c>
      <c r="F134" s="5">
        <f t="shared" si="10"/>
        <v>199.54892628194472</v>
      </c>
      <c r="G134" s="5">
        <f t="shared" si="11"/>
        <v>80745.89828896448</v>
      </c>
    </row>
    <row r="135" spans="1:7" ht="15">
      <c r="A135">
        <f t="shared" si="7"/>
        <v>124</v>
      </c>
      <c r="B135" s="11"/>
      <c r="C135" s="5">
        <f t="shared" si="8"/>
        <v>80745.89828896448</v>
      </c>
      <c r="D135" s="5">
        <f t="shared" si="9"/>
        <v>536.8216230121382</v>
      </c>
      <c r="E135" s="5">
        <f t="shared" si="6"/>
        <v>336.44124287068536</v>
      </c>
      <c r="F135" s="5">
        <f t="shared" si="10"/>
        <v>200.3803801414528</v>
      </c>
      <c r="G135" s="5">
        <f t="shared" si="11"/>
        <v>80545.51790882304</v>
      </c>
    </row>
    <row r="136" spans="1:7" ht="15">
      <c r="A136">
        <f t="shared" si="7"/>
        <v>125</v>
      </c>
      <c r="B136" s="11"/>
      <c r="C136" s="5">
        <f t="shared" si="8"/>
        <v>80545.51790882304</v>
      </c>
      <c r="D136" s="5">
        <f t="shared" si="9"/>
        <v>536.8216230121382</v>
      </c>
      <c r="E136" s="5">
        <f t="shared" si="6"/>
        <v>335.606324620096</v>
      </c>
      <c r="F136" s="5">
        <f t="shared" si="10"/>
        <v>201.21529839204214</v>
      </c>
      <c r="G136" s="5">
        <f t="shared" si="11"/>
        <v>80344.302610431</v>
      </c>
    </row>
    <row r="137" spans="1:7" ht="15">
      <c r="A137">
        <f t="shared" si="7"/>
        <v>126</v>
      </c>
      <c r="B137" s="11"/>
      <c r="C137" s="5">
        <f t="shared" si="8"/>
        <v>80344.302610431</v>
      </c>
      <c r="D137" s="5">
        <f t="shared" si="9"/>
        <v>536.8216230121382</v>
      </c>
      <c r="E137" s="5">
        <f t="shared" si="6"/>
        <v>334.7679275434625</v>
      </c>
      <c r="F137" s="5">
        <f t="shared" si="10"/>
        <v>202.05369546867564</v>
      </c>
      <c r="G137" s="5">
        <f t="shared" si="11"/>
        <v>80142.24891496233</v>
      </c>
    </row>
    <row r="138" spans="1:7" ht="15">
      <c r="A138">
        <f t="shared" si="7"/>
        <v>127</v>
      </c>
      <c r="B138" s="11"/>
      <c r="C138" s="5">
        <f t="shared" si="8"/>
        <v>80142.24891496233</v>
      </c>
      <c r="D138" s="5">
        <f t="shared" si="9"/>
        <v>536.8216230121382</v>
      </c>
      <c r="E138" s="5">
        <f t="shared" si="6"/>
        <v>333.9260371456764</v>
      </c>
      <c r="F138" s="5">
        <f t="shared" si="10"/>
        <v>202.89558586646177</v>
      </c>
      <c r="G138" s="5">
        <f t="shared" si="11"/>
        <v>79939.35332909587</v>
      </c>
    </row>
    <row r="139" spans="1:7" ht="15">
      <c r="A139">
        <f t="shared" si="7"/>
        <v>128</v>
      </c>
      <c r="B139" s="11"/>
      <c r="C139" s="5">
        <f t="shared" si="8"/>
        <v>79939.35332909587</v>
      </c>
      <c r="D139" s="5">
        <f t="shared" si="9"/>
        <v>536.8216230121382</v>
      </c>
      <c r="E139" s="5">
        <f t="shared" si="6"/>
        <v>333.0806388712328</v>
      </c>
      <c r="F139" s="5">
        <f t="shared" si="10"/>
        <v>203.74098414090537</v>
      </c>
      <c r="G139" s="5">
        <f t="shared" si="11"/>
        <v>79735.61234495496</v>
      </c>
    </row>
    <row r="140" spans="1:7" ht="15">
      <c r="A140">
        <f t="shared" si="7"/>
        <v>129</v>
      </c>
      <c r="B140" s="11"/>
      <c r="C140" s="5">
        <f t="shared" si="8"/>
        <v>79735.61234495496</v>
      </c>
      <c r="D140" s="5">
        <f t="shared" si="9"/>
        <v>536.8216230121382</v>
      </c>
      <c r="E140" s="5">
        <f aca="true" t="shared" si="12" ref="E140:E203">+C140*D$7/12</f>
        <v>332.23171810397906</v>
      </c>
      <c r="F140" s="5">
        <f t="shared" si="10"/>
        <v>204.5899049081591</v>
      </c>
      <c r="G140" s="5">
        <f t="shared" si="11"/>
        <v>79531.0224400468</v>
      </c>
    </row>
    <row r="141" spans="1:7" ht="15">
      <c r="A141">
        <f t="shared" si="7"/>
        <v>130</v>
      </c>
      <c r="B141" s="11"/>
      <c r="C141" s="5">
        <f t="shared" si="8"/>
        <v>79531.0224400468</v>
      </c>
      <c r="D141" s="5">
        <f t="shared" si="9"/>
        <v>536.8216230121382</v>
      </c>
      <c r="E141" s="5">
        <f t="shared" si="12"/>
        <v>331.3792601668617</v>
      </c>
      <c r="F141" s="5">
        <f t="shared" si="10"/>
        <v>205.44236284527648</v>
      </c>
      <c r="G141" s="5">
        <f t="shared" si="11"/>
        <v>79325.58007720152</v>
      </c>
    </row>
    <row r="142" spans="1:7" ht="15">
      <c r="A142">
        <f aca="true" t="shared" si="13" ref="A142:A205">+A141+1</f>
        <v>131</v>
      </c>
      <c r="B142" s="11"/>
      <c r="C142" s="5">
        <f aca="true" t="shared" si="14" ref="C142:C205">+G141</f>
        <v>79325.58007720152</v>
      </c>
      <c r="D142" s="5">
        <f aca="true" t="shared" si="15" ref="D142:D205">+D141</f>
        <v>536.8216230121382</v>
      </c>
      <c r="E142" s="5">
        <f t="shared" si="12"/>
        <v>330.523250321673</v>
      </c>
      <c r="F142" s="5">
        <f aca="true" t="shared" si="16" ref="F142:F205">+D142-E142</f>
        <v>206.29837269046516</v>
      </c>
      <c r="G142" s="5">
        <f aca="true" t="shared" si="17" ref="G142:G205">+G141-F142</f>
        <v>79119.28170451106</v>
      </c>
    </row>
    <row r="143" spans="1:7" ht="15">
      <c r="A143">
        <f t="shared" si="13"/>
        <v>132</v>
      </c>
      <c r="B143" s="11">
        <f>+B131+1</f>
        <v>11</v>
      </c>
      <c r="C143" s="5">
        <f t="shared" si="14"/>
        <v>79119.28170451106</v>
      </c>
      <c r="D143" s="5">
        <f t="shared" si="15"/>
        <v>536.8216230121382</v>
      </c>
      <c r="E143" s="5">
        <f t="shared" si="12"/>
        <v>329.66367376879606</v>
      </c>
      <c r="F143" s="5">
        <f t="shared" si="16"/>
        <v>207.1579492433421</v>
      </c>
      <c r="G143" s="5">
        <f t="shared" si="17"/>
        <v>78912.12375526772</v>
      </c>
    </row>
    <row r="144" spans="1:7" ht="15">
      <c r="A144">
        <f t="shared" si="13"/>
        <v>133</v>
      </c>
      <c r="B144" s="11"/>
      <c r="C144" s="5">
        <f t="shared" si="14"/>
        <v>78912.12375526772</v>
      </c>
      <c r="D144" s="5">
        <f t="shared" si="15"/>
        <v>536.8216230121382</v>
      </c>
      <c r="E144" s="5">
        <f t="shared" si="12"/>
        <v>328.80051564694884</v>
      </c>
      <c r="F144" s="5">
        <f t="shared" si="16"/>
        <v>208.02110736518932</v>
      </c>
      <c r="G144" s="5">
        <f t="shared" si="17"/>
        <v>78704.10264790253</v>
      </c>
    </row>
    <row r="145" spans="1:7" ht="15">
      <c r="A145">
        <f t="shared" si="13"/>
        <v>134</v>
      </c>
      <c r="B145" s="11"/>
      <c r="C145" s="5">
        <f t="shared" si="14"/>
        <v>78704.10264790253</v>
      </c>
      <c r="D145" s="5">
        <f t="shared" si="15"/>
        <v>536.8216230121382</v>
      </c>
      <c r="E145" s="5">
        <f t="shared" si="12"/>
        <v>327.93376103292724</v>
      </c>
      <c r="F145" s="5">
        <f t="shared" si="16"/>
        <v>208.88786197921092</v>
      </c>
      <c r="G145" s="5">
        <f t="shared" si="17"/>
        <v>78495.21478592332</v>
      </c>
    </row>
    <row r="146" spans="1:7" ht="15">
      <c r="A146">
        <f t="shared" si="13"/>
        <v>135</v>
      </c>
      <c r="B146" s="11"/>
      <c r="C146" s="5">
        <f t="shared" si="14"/>
        <v>78495.21478592332</v>
      </c>
      <c r="D146" s="5">
        <f t="shared" si="15"/>
        <v>536.8216230121382</v>
      </c>
      <c r="E146" s="5">
        <f t="shared" si="12"/>
        <v>327.0633949413472</v>
      </c>
      <c r="F146" s="5">
        <f t="shared" si="16"/>
        <v>209.75822807079095</v>
      </c>
      <c r="G146" s="5">
        <f t="shared" si="17"/>
        <v>78285.45655785254</v>
      </c>
    </row>
    <row r="147" spans="1:7" ht="15">
      <c r="A147">
        <f t="shared" si="13"/>
        <v>136</v>
      </c>
      <c r="B147" s="11"/>
      <c r="C147" s="5">
        <f t="shared" si="14"/>
        <v>78285.45655785254</v>
      </c>
      <c r="D147" s="5">
        <f t="shared" si="15"/>
        <v>536.8216230121382</v>
      </c>
      <c r="E147" s="5">
        <f t="shared" si="12"/>
        <v>326.1894023243856</v>
      </c>
      <c r="F147" s="5">
        <f t="shared" si="16"/>
        <v>210.63222068775258</v>
      </c>
      <c r="G147" s="5">
        <f t="shared" si="17"/>
        <v>78074.82433716478</v>
      </c>
    </row>
    <row r="148" spans="1:7" ht="15">
      <c r="A148">
        <f t="shared" si="13"/>
        <v>137</v>
      </c>
      <c r="B148" s="11"/>
      <c r="C148" s="5">
        <f t="shared" si="14"/>
        <v>78074.82433716478</v>
      </c>
      <c r="D148" s="5">
        <f t="shared" si="15"/>
        <v>536.8216230121382</v>
      </c>
      <c r="E148" s="5">
        <f t="shared" si="12"/>
        <v>325.31176807151996</v>
      </c>
      <c r="F148" s="5">
        <f t="shared" si="16"/>
        <v>211.5098549406182</v>
      </c>
      <c r="G148" s="5">
        <f t="shared" si="17"/>
        <v>77863.31448222416</v>
      </c>
    </row>
    <row r="149" spans="1:7" ht="15">
      <c r="A149">
        <f t="shared" si="13"/>
        <v>138</v>
      </c>
      <c r="B149" s="11"/>
      <c r="C149" s="5">
        <f t="shared" si="14"/>
        <v>77863.31448222416</v>
      </c>
      <c r="D149" s="5">
        <f t="shared" si="15"/>
        <v>536.8216230121382</v>
      </c>
      <c r="E149" s="5">
        <f t="shared" si="12"/>
        <v>324.43047700926735</v>
      </c>
      <c r="F149" s="5">
        <f t="shared" si="16"/>
        <v>212.3911460028708</v>
      </c>
      <c r="G149" s="5">
        <f t="shared" si="17"/>
        <v>77650.92333622128</v>
      </c>
    </row>
    <row r="150" spans="1:7" ht="15">
      <c r="A150">
        <f t="shared" si="13"/>
        <v>139</v>
      </c>
      <c r="B150" s="11"/>
      <c r="C150" s="5">
        <f t="shared" si="14"/>
        <v>77650.92333622128</v>
      </c>
      <c r="D150" s="5">
        <f t="shared" si="15"/>
        <v>536.8216230121382</v>
      </c>
      <c r="E150" s="5">
        <f t="shared" si="12"/>
        <v>323.545513900922</v>
      </c>
      <c r="F150" s="5">
        <f t="shared" si="16"/>
        <v>213.27610911121616</v>
      </c>
      <c r="G150" s="5">
        <f t="shared" si="17"/>
        <v>77437.64722711006</v>
      </c>
    </row>
    <row r="151" spans="1:7" ht="15">
      <c r="A151">
        <f t="shared" si="13"/>
        <v>140</v>
      </c>
      <c r="B151" s="11"/>
      <c r="C151" s="5">
        <f t="shared" si="14"/>
        <v>77437.64722711006</v>
      </c>
      <c r="D151" s="5">
        <f t="shared" si="15"/>
        <v>536.8216230121382</v>
      </c>
      <c r="E151" s="5">
        <f t="shared" si="12"/>
        <v>322.65686344629194</v>
      </c>
      <c r="F151" s="5">
        <f t="shared" si="16"/>
        <v>214.16475956584623</v>
      </c>
      <c r="G151" s="5">
        <f t="shared" si="17"/>
        <v>77223.48246754422</v>
      </c>
    </row>
    <row r="152" spans="1:7" ht="15">
      <c r="A152">
        <f t="shared" si="13"/>
        <v>141</v>
      </c>
      <c r="B152" s="11"/>
      <c r="C152" s="5">
        <f t="shared" si="14"/>
        <v>77223.48246754422</v>
      </c>
      <c r="D152" s="5">
        <f t="shared" si="15"/>
        <v>536.8216230121382</v>
      </c>
      <c r="E152" s="5">
        <f t="shared" si="12"/>
        <v>321.7645102814343</v>
      </c>
      <c r="F152" s="5">
        <f t="shared" si="16"/>
        <v>215.05711273070386</v>
      </c>
      <c r="G152" s="5">
        <f t="shared" si="17"/>
        <v>77008.42535481352</v>
      </c>
    </row>
    <row r="153" spans="1:7" ht="15">
      <c r="A153">
        <f t="shared" si="13"/>
        <v>142</v>
      </c>
      <c r="B153" s="11"/>
      <c r="C153" s="5">
        <f t="shared" si="14"/>
        <v>77008.42535481352</v>
      </c>
      <c r="D153" s="5">
        <f t="shared" si="15"/>
        <v>536.8216230121382</v>
      </c>
      <c r="E153" s="5">
        <f t="shared" si="12"/>
        <v>320.86843897838963</v>
      </c>
      <c r="F153" s="5">
        <f t="shared" si="16"/>
        <v>215.95318403374853</v>
      </c>
      <c r="G153" s="5">
        <f t="shared" si="17"/>
        <v>76792.47217077977</v>
      </c>
    </row>
    <row r="154" spans="1:7" ht="15">
      <c r="A154">
        <f t="shared" si="13"/>
        <v>143</v>
      </c>
      <c r="B154" s="11"/>
      <c r="C154" s="5">
        <f t="shared" si="14"/>
        <v>76792.47217077977</v>
      </c>
      <c r="D154" s="5">
        <f t="shared" si="15"/>
        <v>536.8216230121382</v>
      </c>
      <c r="E154" s="5">
        <f t="shared" si="12"/>
        <v>319.96863404491575</v>
      </c>
      <c r="F154" s="5">
        <f t="shared" si="16"/>
        <v>216.85298896722242</v>
      </c>
      <c r="G154" s="5">
        <f t="shared" si="17"/>
        <v>76575.61918181255</v>
      </c>
    </row>
    <row r="155" spans="1:7" ht="15">
      <c r="A155">
        <f t="shared" si="13"/>
        <v>144</v>
      </c>
      <c r="B155" s="11">
        <f>+B143+1</f>
        <v>12</v>
      </c>
      <c r="C155" s="5">
        <f t="shared" si="14"/>
        <v>76575.61918181255</v>
      </c>
      <c r="D155" s="5">
        <f t="shared" si="15"/>
        <v>536.8216230121382</v>
      </c>
      <c r="E155" s="5">
        <f t="shared" si="12"/>
        <v>319.065079924219</v>
      </c>
      <c r="F155" s="5">
        <f t="shared" si="16"/>
        <v>217.75654308791917</v>
      </c>
      <c r="G155" s="5">
        <f t="shared" si="17"/>
        <v>76357.86263872463</v>
      </c>
    </row>
    <row r="156" spans="1:7" ht="15">
      <c r="A156">
        <f t="shared" si="13"/>
        <v>145</v>
      </c>
      <c r="B156" s="11"/>
      <c r="C156" s="5">
        <f t="shared" si="14"/>
        <v>76357.86263872463</v>
      </c>
      <c r="D156" s="5">
        <f t="shared" si="15"/>
        <v>536.8216230121382</v>
      </c>
      <c r="E156" s="5">
        <f t="shared" si="12"/>
        <v>318.157760994686</v>
      </c>
      <c r="F156" s="5">
        <f t="shared" si="16"/>
        <v>218.66386201745217</v>
      </c>
      <c r="G156" s="5">
        <f t="shared" si="17"/>
        <v>76139.19877670718</v>
      </c>
    </row>
    <row r="157" spans="1:7" ht="15">
      <c r="A157">
        <f t="shared" si="13"/>
        <v>146</v>
      </c>
      <c r="B157" s="11"/>
      <c r="C157" s="5">
        <f t="shared" si="14"/>
        <v>76139.19877670718</v>
      </c>
      <c r="D157" s="5">
        <f t="shared" si="15"/>
        <v>536.8216230121382</v>
      </c>
      <c r="E157" s="5">
        <f t="shared" si="12"/>
        <v>317.2466615696133</v>
      </c>
      <c r="F157" s="5">
        <f t="shared" si="16"/>
        <v>219.57496144252485</v>
      </c>
      <c r="G157" s="5">
        <f t="shared" si="17"/>
        <v>75919.62381526465</v>
      </c>
    </row>
    <row r="158" spans="1:7" ht="15">
      <c r="A158">
        <f t="shared" si="13"/>
        <v>147</v>
      </c>
      <c r="B158" s="11"/>
      <c r="C158" s="5">
        <f t="shared" si="14"/>
        <v>75919.62381526465</v>
      </c>
      <c r="D158" s="5">
        <f t="shared" si="15"/>
        <v>536.8216230121382</v>
      </c>
      <c r="E158" s="5">
        <f t="shared" si="12"/>
        <v>316.3317658969361</v>
      </c>
      <c r="F158" s="5">
        <f t="shared" si="16"/>
        <v>220.48985711520208</v>
      </c>
      <c r="G158" s="5">
        <f t="shared" si="17"/>
        <v>75699.13395814945</v>
      </c>
    </row>
    <row r="159" spans="1:7" ht="15">
      <c r="A159">
        <f t="shared" si="13"/>
        <v>148</v>
      </c>
      <c r="B159" s="11"/>
      <c r="C159" s="5">
        <f t="shared" si="14"/>
        <v>75699.13395814945</v>
      </c>
      <c r="D159" s="5">
        <f t="shared" si="15"/>
        <v>536.8216230121382</v>
      </c>
      <c r="E159" s="5">
        <f t="shared" si="12"/>
        <v>315.41305815895606</v>
      </c>
      <c r="F159" s="5">
        <f t="shared" si="16"/>
        <v>221.4085648531821</v>
      </c>
      <c r="G159" s="5">
        <f t="shared" si="17"/>
        <v>75477.72539329628</v>
      </c>
    </row>
    <row r="160" spans="1:7" ht="15">
      <c r="A160">
        <f t="shared" si="13"/>
        <v>149</v>
      </c>
      <c r="B160" s="11"/>
      <c r="C160" s="5">
        <f t="shared" si="14"/>
        <v>75477.72539329628</v>
      </c>
      <c r="D160" s="5">
        <f t="shared" si="15"/>
        <v>536.8216230121382</v>
      </c>
      <c r="E160" s="5">
        <f t="shared" si="12"/>
        <v>314.4905224720678</v>
      </c>
      <c r="F160" s="5">
        <f t="shared" si="16"/>
        <v>222.33110054007034</v>
      </c>
      <c r="G160" s="5">
        <f t="shared" si="17"/>
        <v>75255.3942927562</v>
      </c>
    </row>
    <row r="161" spans="1:7" ht="15">
      <c r="A161">
        <f t="shared" si="13"/>
        <v>150</v>
      </c>
      <c r="B161" s="11"/>
      <c r="C161" s="5">
        <f t="shared" si="14"/>
        <v>75255.3942927562</v>
      </c>
      <c r="D161" s="5">
        <f t="shared" si="15"/>
        <v>536.8216230121382</v>
      </c>
      <c r="E161" s="5">
        <f t="shared" si="12"/>
        <v>313.5641428864842</v>
      </c>
      <c r="F161" s="5">
        <f t="shared" si="16"/>
        <v>223.25748012565396</v>
      </c>
      <c r="G161" s="5">
        <f t="shared" si="17"/>
        <v>75032.13681263055</v>
      </c>
    </row>
    <row r="162" spans="1:7" ht="15">
      <c r="A162">
        <f t="shared" si="13"/>
        <v>151</v>
      </c>
      <c r="B162" s="11"/>
      <c r="C162" s="5">
        <f t="shared" si="14"/>
        <v>75032.13681263055</v>
      </c>
      <c r="D162" s="5">
        <f t="shared" si="15"/>
        <v>536.8216230121382</v>
      </c>
      <c r="E162" s="5">
        <f t="shared" si="12"/>
        <v>312.63390338596065</v>
      </c>
      <c r="F162" s="5">
        <f t="shared" si="16"/>
        <v>224.1877196261775</v>
      </c>
      <c r="G162" s="5">
        <f t="shared" si="17"/>
        <v>74807.94909300437</v>
      </c>
    </row>
    <row r="163" spans="1:7" ht="15">
      <c r="A163">
        <f t="shared" si="13"/>
        <v>152</v>
      </c>
      <c r="B163" s="11"/>
      <c r="C163" s="5">
        <f t="shared" si="14"/>
        <v>74807.94909300437</v>
      </c>
      <c r="D163" s="5">
        <f t="shared" si="15"/>
        <v>536.8216230121382</v>
      </c>
      <c r="E163" s="5">
        <f t="shared" si="12"/>
        <v>311.6997878875182</v>
      </c>
      <c r="F163" s="5">
        <f t="shared" si="16"/>
        <v>225.12183512461996</v>
      </c>
      <c r="G163" s="5">
        <f t="shared" si="17"/>
        <v>74582.82725787975</v>
      </c>
    </row>
    <row r="164" spans="1:7" ht="15">
      <c r="A164">
        <f t="shared" si="13"/>
        <v>153</v>
      </c>
      <c r="B164" s="11"/>
      <c r="C164" s="5">
        <f t="shared" si="14"/>
        <v>74582.82725787975</v>
      </c>
      <c r="D164" s="5">
        <f t="shared" si="15"/>
        <v>536.8216230121382</v>
      </c>
      <c r="E164" s="5">
        <f t="shared" si="12"/>
        <v>310.76178024116564</v>
      </c>
      <c r="F164" s="5">
        <f t="shared" si="16"/>
        <v>226.05984277097252</v>
      </c>
      <c r="G164" s="5">
        <f t="shared" si="17"/>
        <v>74356.76741510877</v>
      </c>
    </row>
    <row r="165" spans="1:7" ht="15">
      <c r="A165">
        <f t="shared" si="13"/>
        <v>154</v>
      </c>
      <c r="B165" s="11"/>
      <c r="C165" s="5">
        <f t="shared" si="14"/>
        <v>74356.76741510877</v>
      </c>
      <c r="D165" s="5">
        <f t="shared" si="15"/>
        <v>536.8216230121382</v>
      </c>
      <c r="E165" s="5">
        <f t="shared" si="12"/>
        <v>309.8198642296199</v>
      </c>
      <c r="F165" s="5">
        <f t="shared" si="16"/>
        <v>227.00175878251827</v>
      </c>
      <c r="G165" s="5">
        <f t="shared" si="17"/>
        <v>74129.76565632626</v>
      </c>
    </row>
    <row r="166" spans="1:7" ht="15">
      <c r="A166">
        <f t="shared" si="13"/>
        <v>155</v>
      </c>
      <c r="B166" s="11"/>
      <c r="C166" s="5">
        <f t="shared" si="14"/>
        <v>74129.76565632626</v>
      </c>
      <c r="D166" s="5">
        <f t="shared" si="15"/>
        <v>536.8216230121382</v>
      </c>
      <c r="E166" s="5">
        <f t="shared" si="12"/>
        <v>308.8740235680261</v>
      </c>
      <c r="F166" s="5">
        <f t="shared" si="16"/>
        <v>227.9475994441121</v>
      </c>
      <c r="G166" s="5">
        <f t="shared" si="17"/>
        <v>73901.81805688214</v>
      </c>
    </row>
    <row r="167" spans="1:7" ht="15">
      <c r="A167">
        <f t="shared" si="13"/>
        <v>156</v>
      </c>
      <c r="B167" s="11">
        <f>+B155+1</f>
        <v>13</v>
      </c>
      <c r="C167" s="5">
        <f t="shared" si="14"/>
        <v>73901.81805688214</v>
      </c>
      <c r="D167" s="5">
        <f t="shared" si="15"/>
        <v>536.8216230121382</v>
      </c>
      <c r="E167" s="5">
        <f t="shared" si="12"/>
        <v>307.92424190367564</v>
      </c>
      <c r="F167" s="5">
        <f t="shared" si="16"/>
        <v>228.89738110846253</v>
      </c>
      <c r="G167" s="5">
        <f t="shared" si="17"/>
        <v>73672.92067577368</v>
      </c>
    </row>
    <row r="168" spans="1:7" ht="15">
      <c r="A168">
        <f t="shared" si="13"/>
        <v>157</v>
      </c>
      <c r="B168" s="11"/>
      <c r="C168" s="5">
        <f t="shared" si="14"/>
        <v>73672.92067577368</v>
      </c>
      <c r="D168" s="5">
        <f t="shared" si="15"/>
        <v>536.8216230121382</v>
      </c>
      <c r="E168" s="5">
        <f t="shared" si="12"/>
        <v>306.9705028157237</v>
      </c>
      <c r="F168" s="5">
        <f t="shared" si="16"/>
        <v>229.85112019641446</v>
      </c>
      <c r="G168" s="5">
        <f t="shared" si="17"/>
        <v>73443.06955557727</v>
      </c>
    </row>
    <row r="169" spans="1:7" ht="15">
      <c r="A169">
        <f t="shared" si="13"/>
        <v>158</v>
      </c>
      <c r="B169" s="11"/>
      <c r="C169" s="5">
        <f t="shared" si="14"/>
        <v>73443.06955557727</v>
      </c>
      <c r="D169" s="5">
        <f t="shared" si="15"/>
        <v>536.8216230121382</v>
      </c>
      <c r="E169" s="5">
        <f t="shared" si="12"/>
        <v>306.0127898149053</v>
      </c>
      <c r="F169" s="5">
        <f t="shared" si="16"/>
        <v>230.80883319723284</v>
      </c>
      <c r="G169" s="5">
        <f t="shared" si="17"/>
        <v>73212.26072238003</v>
      </c>
    </row>
    <row r="170" spans="1:7" ht="15">
      <c r="A170">
        <f t="shared" si="13"/>
        <v>159</v>
      </c>
      <c r="B170" s="11"/>
      <c r="C170" s="5">
        <f t="shared" si="14"/>
        <v>73212.26072238003</v>
      </c>
      <c r="D170" s="5">
        <f t="shared" si="15"/>
        <v>536.8216230121382</v>
      </c>
      <c r="E170" s="5">
        <f t="shared" si="12"/>
        <v>305.0510863432501</v>
      </c>
      <c r="F170" s="5">
        <f t="shared" si="16"/>
        <v>231.77053666888804</v>
      </c>
      <c r="G170" s="5">
        <f t="shared" si="17"/>
        <v>72980.49018571114</v>
      </c>
    </row>
    <row r="171" spans="1:7" ht="15">
      <c r="A171">
        <f t="shared" si="13"/>
        <v>160</v>
      </c>
      <c r="B171" s="11"/>
      <c r="C171" s="5">
        <f t="shared" si="14"/>
        <v>72980.49018571114</v>
      </c>
      <c r="D171" s="5">
        <f t="shared" si="15"/>
        <v>536.8216230121382</v>
      </c>
      <c r="E171" s="5">
        <f t="shared" si="12"/>
        <v>304.08537577379644</v>
      </c>
      <c r="F171" s="5">
        <f t="shared" si="16"/>
        <v>232.73624723834172</v>
      </c>
      <c r="G171" s="5">
        <f t="shared" si="17"/>
        <v>72747.7539384728</v>
      </c>
    </row>
    <row r="172" spans="1:7" ht="15">
      <c r="A172">
        <f t="shared" si="13"/>
        <v>161</v>
      </c>
      <c r="B172" s="11"/>
      <c r="C172" s="5">
        <f t="shared" si="14"/>
        <v>72747.7539384728</v>
      </c>
      <c r="D172" s="5">
        <f t="shared" si="15"/>
        <v>536.8216230121382</v>
      </c>
      <c r="E172" s="5">
        <f t="shared" si="12"/>
        <v>303.11564141030334</v>
      </c>
      <c r="F172" s="5">
        <f t="shared" si="16"/>
        <v>233.70598160183482</v>
      </c>
      <c r="G172" s="5">
        <f t="shared" si="17"/>
        <v>72514.04795687097</v>
      </c>
    </row>
    <row r="173" spans="1:7" ht="15">
      <c r="A173">
        <f t="shared" si="13"/>
        <v>162</v>
      </c>
      <c r="B173" s="11"/>
      <c r="C173" s="5">
        <f t="shared" si="14"/>
        <v>72514.04795687097</v>
      </c>
      <c r="D173" s="5">
        <f t="shared" si="15"/>
        <v>536.8216230121382</v>
      </c>
      <c r="E173" s="5">
        <f t="shared" si="12"/>
        <v>302.1418664869624</v>
      </c>
      <c r="F173" s="5">
        <f t="shared" si="16"/>
        <v>234.67975652517578</v>
      </c>
      <c r="G173" s="5">
        <f t="shared" si="17"/>
        <v>72279.3682003458</v>
      </c>
    </row>
    <row r="174" spans="1:7" ht="15">
      <c r="A174">
        <f t="shared" si="13"/>
        <v>163</v>
      </c>
      <c r="B174" s="11"/>
      <c r="C174" s="5">
        <f t="shared" si="14"/>
        <v>72279.3682003458</v>
      </c>
      <c r="D174" s="5">
        <f t="shared" si="15"/>
        <v>536.8216230121382</v>
      </c>
      <c r="E174" s="5">
        <f t="shared" si="12"/>
        <v>301.1640341681075</v>
      </c>
      <c r="F174" s="5">
        <f t="shared" si="16"/>
        <v>235.65758884403067</v>
      </c>
      <c r="G174" s="5">
        <f t="shared" si="17"/>
        <v>72043.71061150177</v>
      </c>
    </row>
    <row r="175" spans="1:7" ht="15">
      <c r="A175">
        <f t="shared" si="13"/>
        <v>164</v>
      </c>
      <c r="B175" s="11"/>
      <c r="C175" s="5">
        <f t="shared" si="14"/>
        <v>72043.71061150177</v>
      </c>
      <c r="D175" s="5">
        <f t="shared" si="15"/>
        <v>536.8216230121382</v>
      </c>
      <c r="E175" s="5">
        <f t="shared" si="12"/>
        <v>300.18212754792404</v>
      </c>
      <c r="F175" s="5">
        <f t="shared" si="16"/>
        <v>236.63949546421412</v>
      </c>
      <c r="G175" s="5">
        <f t="shared" si="17"/>
        <v>71807.07111603755</v>
      </c>
    </row>
    <row r="176" spans="1:7" ht="15">
      <c r="A176">
        <f t="shared" si="13"/>
        <v>165</v>
      </c>
      <c r="B176" s="11"/>
      <c r="C176" s="5">
        <f t="shared" si="14"/>
        <v>71807.07111603755</v>
      </c>
      <c r="D176" s="5">
        <f t="shared" si="15"/>
        <v>536.8216230121382</v>
      </c>
      <c r="E176" s="5">
        <f t="shared" si="12"/>
        <v>299.1961296501565</v>
      </c>
      <c r="F176" s="5">
        <f t="shared" si="16"/>
        <v>237.62549336198168</v>
      </c>
      <c r="G176" s="5">
        <f t="shared" si="17"/>
        <v>71569.44562267557</v>
      </c>
    </row>
    <row r="177" spans="1:7" ht="15">
      <c r="A177">
        <f t="shared" si="13"/>
        <v>166</v>
      </c>
      <c r="B177" s="11"/>
      <c r="C177" s="5">
        <f t="shared" si="14"/>
        <v>71569.44562267557</v>
      </c>
      <c r="D177" s="5">
        <f t="shared" si="15"/>
        <v>536.8216230121382</v>
      </c>
      <c r="E177" s="5">
        <f t="shared" si="12"/>
        <v>298.2060234278149</v>
      </c>
      <c r="F177" s="5">
        <f t="shared" si="16"/>
        <v>238.61559958432326</v>
      </c>
      <c r="G177" s="5">
        <f t="shared" si="17"/>
        <v>71330.83002309124</v>
      </c>
    </row>
    <row r="178" spans="1:7" ht="15">
      <c r="A178">
        <f t="shared" si="13"/>
        <v>167</v>
      </c>
      <c r="B178" s="11"/>
      <c r="C178" s="5">
        <f t="shared" si="14"/>
        <v>71330.83002309124</v>
      </c>
      <c r="D178" s="5">
        <f t="shared" si="15"/>
        <v>536.8216230121382</v>
      </c>
      <c r="E178" s="5">
        <f t="shared" si="12"/>
        <v>297.2117917628802</v>
      </c>
      <c r="F178" s="5">
        <f t="shared" si="16"/>
        <v>239.60983124925798</v>
      </c>
      <c r="G178" s="5">
        <f t="shared" si="17"/>
        <v>71091.22019184199</v>
      </c>
    </row>
    <row r="179" spans="1:7" ht="15">
      <c r="A179">
        <f t="shared" si="13"/>
        <v>168</v>
      </c>
      <c r="B179" s="11">
        <f>+B167+1</f>
        <v>14</v>
      </c>
      <c r="C179" s="5">
        <f t="shared" si="14"/>
        <v>71091.22019184199</v>
      </c>
      <c r="D179" s="5">
        <f t="shared" si="15"/>
        <v>536.8216230121382</v>
      </c>
      <c r="E179" s="5">
        <f t="shared" si="12"/>
        <v>296.2134174660083</v>
      </c>
      <c r="F179" s="5">
        <f t="shared" si="16"/>
        <v>240.60820554612985</v>
      </c>
      <c r="G179" s="5">
        <f t="shared" si="17"/>
        <v>70850.61198629586</v>
      </c>
    </row>
    <row r="180" spans="1:7" ht="15">
      <c r="A180">
        <f t="shared" si="13"/>
        <v>169</v>
      </c>
      <c r="B180" s="11"/>
      <c r="C180" s="5">
        <f t="shared" si="14"/>
        <v>70850.61198629586</v>
      </c>
      <c r="D180" s="5">
        <f t="shared" si="15"/>
        <v>536.8216230121382</v>
      </c>
      <c r="E180" s="5">
        <f t="shared" si="12"/>
        <v>295.2108832762328</v>
      </c>
      <c r="F180" s="5">
        <f t="shared" si="16"/>
        <v>241.61073973590538</v>
      </c>
      <c r="G180" s="5">
        <f t="shared" si="17"/>
        <v>70609.00124655996</v>
      </c>
    </row>
    <row r="181" spans="1:7" ht="15">
      <c r="A181">
        <f t="shared" si="13"/>
        <v>170</v>
      </c>
      <c r="B181" s="11"/>
      <c r="C181" s="5">
        <f t="shared" si="14"/>
        <v>70609.00124655996</v>
      </c>
      <c r="D181" s="5">
        <f t="shared" si="15"/>
        <v>536.8216230121382</v>
      </c>
      <c r="E181" s="5">
        <f t="shared" si="12"/>
        <v>294.2041718606665</v>
      </c>
      <c r="F181" s="5">
        <f t="shared" si="16"/>
        <v>242.61745115147164</v>
      </c>
      <c r="G181" s="5">
        <f t="shared" si="17"/>
        <v>70366.38379540849</v>
      </c>
    </row>
    <row r="182" spans="1:7" ht="15">
      <c r="A182">
        <f t="shared" si="13"/>
        <v>171</v>
      </c>
      <c r="B182" s="11"/>
      <c r="C182" s="5">
        <f t="shared" si="14"/>
        <v>70366.38379540849</v>
      </c>
      <c r="D182" s="5">
        <f t="shared" si="15"/>
        <v>536.8216230121382</v>
      </c>
      <c r="E182" s="5">
        <f t="shared" si="12"/>
        <v>293.19326581420205</v>
      </c>
      <c r="F182" s="5">
        <f t="shared" si="16"/>
        <v>243.6283571979361</v>
      </c>
      <c r="G182" s="5">
        <f t="shared" si="17"/>
        <v>70122.75543821056</v>
      </c>
    </row>
    <row r="183" spans="1:7" ht="15">
      <c r="A183">
        <f t="shared" si="13"/>
        <v>172</v>
      </c>
      <c r="B183" s="11"/>
      <c r="C183" s="5">
        <f t="shared" si="14"/>
        <v>70122.75543821056</v>
      </c>
      <c r="D183" s="5">
        <f t="shared" si="15"/>
        <v>536.8216230121382</v>
      </c>
      <c r="E183" s="5">
        <f t="shared" si="12"/>
        <v>292.17814765921065</v>
      </c>
      <c r="F183" s="5">
        <f t="shared" si="16"/>
        <v>244.6434753529275</v>
      </c>
      <c r="G183" s="5">
        <f t="shared" si="17"/>
        <v>69878.11196285763</v>
      </c>
    </row>
    <row r="184" spans="1:7" ht="15">
      <c r="A184">
        <f t="shared" si="13"/>
        <v>173</v>
      </c>
      <c r="B184" s="11"/>
      <c r="C184" s="5">
        <f t="shared" si="14"/>
        <v>69878.11196285763</v>
      </c>
      <c r="D184" s="5">
        <f t="shared" si="15"/>
        <v>536.8216230121382</v>
      </c>
      <c r="E184" s="5">
        <f t="shared" si="12"/>
        <v>291.15879984524014</v>
      </c>
      <c r="F184" s="5">
        <f t="shared" si="16"/>
        <v>245.66282316689802</v>
      </c>
      <c r="G184" s="5">
        <f t="shared" si="17"/>
        <v>69632.44913969073</v>
      </c>
    </row>
    <row r="185" spans="1:7" ht="15">
      <c r="A185">
        <f t="shared" si="13"/>
        <v>174</v>
      </c>
      <c r="B185" s="11"/>
      <c r="C185" s="5">
        <f t="shared" si="14"/>
        <v>69632.44913969073</v>
      </c>
      <c r="D185" s="5">
        <f t="shared" si="15"/>
        <v>536.8216230121382</v>
      </c>
      <c r="E185" s="5">
        <f t="shared" si="12"/>
        <v>290.1352047487114</v>
      </c>
      <c r="F185" s="5">
        <f t="shared" si="16"/>
        <v>246.6864182634268</v>
      </c>
      <c r="G185" s="5">
        <f t="shared" si="17"/>
        <v>69385.7627214273</v>
      </c>
    </row>
    <row r="186" spans="1:7" ht="15">
      <c r="A186">
        <f t="shared" si="13"/>
        <v>175</v>
      </c>
      <c r="B186" s="11"/>
      <c r="C186" s="5">
        <f t="shared" si="14"/>
        <v>69385.7627214273</v>
      </c>
      <c r="D186" s="5">
        <f t="shared" si="15"/>
        <v>536.8216230121382</v>
      </c>
      <c r="E186" s="5">
        <f t="shared" si="12"/>
        <v>289.10734467261375</v>
      </c>
      <c r="F186" s="5">
        <f t="shared" si="16"/>
        <v>247.7142783395244</v>
      </c>
      <c r="G186" s="5">
        <f t="shared" si="17"/>
        <v>69138.04844308777</v>
      </c>
    </row>
    <row r="187" spans="1:7" ht="15">
      <c r="A187">
        <f t="shared" si="13"/>
        <v>176</v>
      </c>
      <c r="B187" s="11"/>
      <c r="C187" s="5">
        <f t="shared" si="14"/>
        <v>69138.04844308777</v>
      </c>
      <c r="D187" s="5">
        <f t="shared" si="15"/>
        <v>536.8216230121382</v>
      </c>
      <c r="E187" s="5">
        <f t="shared" si="12"/>
        <v>288.07520184619904</v>
      </c>
      <c r="F187" s="5">
        <f t="shared" si="16"/>
        <v>248.74642116593913</v>
      </c>
      <c r="G187" s="5">
        <f t="shared" si="17"/>
        <v>68889.30202192183</v>
      </c>
    </row>
    <row r="188" spans="1:7" ht="15">
      <c r="A188">
        <f t="shared" si="13"/>
        <v>177</v>
      </c>
      <c r="B188" s="11"/>
      <c r="C188" s="5">
        <f t="shared" si="14"/>
        <v>68889.30202192183</v>
      </c>
      <c r="D188" s="5">
        <f t="shared" si="15"/>
        <v>536.8216230121382</v>
      </c>
      <c r="E188" s="5">
        <f t="shared" si="12"/>
        <v>287.0387584246743</v>
      </c>
      <c r="F188" s="5">
        <f t="shared" si="16"/>
        <v>249.78286458746385</v>
      </c>
      <c r="G188" s="5">
        <f t="shared" si="17"/>
        <v>68639.51915733436</v>
      </c>
    </row>
    <row r="189" spans="1:7" ht="15">
      <c r="A189">
        <f t="shared" si="13"/>
        <v>178</v>
      </c>
      <c r="B189" s="11"/>
      <c r="C189" s="5">
        <f t="shared" si="14"/>
        <v>68639.51915733436</v>
      </c>
      <c r="D189" s="5">
        <f t="shared" si="15"/>
        <v>536.8216230121382</v>
      </c>
      <c r="E189" s="5">
        <f t="shared" si="12"/>
        <v>285.9979964888932</v>
      </c>
      <c r="F189" s="5">
        <f t="shared" si="16"/>
        <v>250.82362652324497</v>
      </c>
      <c r="G189" s="5">
        <f t="shared" si="17"/>
        <v>68388.69553081112</v>
      </c>
    </row>
    <row r="190" spans="1:7" ht="15">
      <c r="A190">
        <f t="shared" si="13"/>
        <v>179</v>
      </c>
      <c r="B190" s="11"/>
      <c r="C190" s="5">
        <f t="shared" si="14"/>
        <v>68388.69553081112</v>
      </c>
      <c r="D190" s="5">
        <f t="shared" si="15"/>
        <v>536.8216230121382</v>
      </c>
      <c r="E190" s="5">
        <f t="shared" si="12"/>
        <v>284.95289804504637</v>
      </c>
      <c r="F190" s="5">
        <f t="shared" si="16"/>
        <v>251.8687249670918</v>
      </c>
      <c r="G190" s="5">
        <f t="shared" si="17"/>
        <v>68136.82680584403</v>
      </c>
    </row>
    <row r="191" spans="1:7" ht="15">
      <c r="A191">
        <f t="shared" si="13"/>
        <v>180</v>
      </c>
      <c r="B191" s="11">
        <f>+B179+1</f>
        <v>15</v>
      </c>
      <c r="C191" s="5">
        <f t="shared" si="14"/>
        <v>68136.82680584403</v>
      </c>
      <c r="D191" s="5">
        <f t="shared" si="15"/>
        <v>536.8216230121382</v>
      </c>
      <c r="E191" s="5">
        <f t="shared" si="12"/>
        <v>283.9034450243501</v>
      </c>
      <c r="F191" s="5">
        <f t="shared" si="16"/>
        <v>252.91817798778806</v>
      </c>
      <c r="G191" s="5">
        <f t="shared" si="17"/>
        <v>67883.90862785625</v>
      </c>
    </row>
    <row r="192" spans="1:7" ht="15">
      <c r="A192">
        <f t="shared" si="13"/>
        <v>181</v>
      </c>
      <c r="B192" s="11"/>
      <c r="C192" s="5">
        <f t="shared" si="14"/>
        <v>67883.90862785625</v>
      </c>
      <c r="D192" s="5">
        <f t="shared" si="15"/>
        <v>536.8216230121382</v>
      </c>
      <c r="E192" s="5">
        <f t="shared" si="12"/>
        <v>282.8496192827344</v>
      </c>
      <c r="F192" s="5">
        <f t="shared" si="16"/>
        <v>253.97200372940375</v>
      </c>
      <c r="G192" s="5">
        <f t="shared" si="17"/>
        <v>67629.93662412684</v>
      </c>
    </row>
    <row r="193" spans="1:7" ht="15">
      <c r="A193">
        <f t="shared" si="13"/>
        <v>182</v>
      </c>
      <c r="B193" s="11"/>
      <c r="C193" s="5">
        <f t="shared" si="14"/>
        <v>67629.93662412684</v>
      </c>
      <c r="D193" s="5">
        <f t="shared" si="15"/>
        <v>536.8216230121382</v>
      </c>
      <c r="E193" s="5">
        <f t="shared" si="12"/>
        <v>281.79140260052856</v>
      </c>
      <c r="F193" s="5">
        <f t="shared" si="16"/>
        <v>255.0302204116096</v>
      </c>
      <c r="G193" s="5">
        <f t="shared" si="17"/>
        <v>67374.90640371523</v>
      </c>
    </row>
    <row r="194" spans="1:7" ht="15">
      <c r="A194">
        <f t="shared" si="13"/>
        <v>183</v>
      </c>
      <c r="B194" s="11"/>
      <c r="C194" s="5">
        <f t="shared" si="14"/>
        <v>67374.90640371523</v>
      </c>
      <c r="D194" s="5">
        <f t="shared" si="15"/>
        <v>536.8216230121382</v>
      </c>
      <c r="E194" s="5">
        <f t="shared" si="12"/>
        <v>280.7287766821468</v>
      </c>
      <c r="F194" s="5">
        <f t="shared" si="16"/>
        <v>256.09284632999135</v>
      </c>
      <c r="G194" s="5">
        <f t="shared" si="17"/>
        <v>67118.81355738523</v>
      </c>
    </row>
    <row r="195" spans="1:7" ht="15">
      <c r="A195">
        <f t="shared" si="13"/>
        <v>184</v>
      </c>
      <c r="B195" s="11"/>
      <c r="C195" s="5">
        <f t="shared" si="14"/>
        <v>67118.81355738523</v>
      </c>
      <c r="D195" s="5">
        <f t="shared" si="15"/>
        <v>536.8216230121382</v>
      </c>
      <c r="E195" s="5">
        <f t="shared" si="12"/>
        <v>279.6617231557718</v>
      </c>
      <c r="F195" s="5">
        <f t="shared" si="16"/>
        <v>257.15989985636634</v>
      </c>
      <c r="G195" s="5">
        <f t="shared" si="17"/>
        <v>66861.65365752886</v>
      </c>
    </row>
    <row r="196" spans="1:7" ht="15">
      <c r="A196">
        <f t="shared" si="13"/>
        <v>185</v>
      </c>
      <c r="B196" s="11"/>
      <c r="C196" s="5">
        <f t="shared" si="14"/>
        <v>66861.65365752886</v>
      </c>
      <c r="D196" s="5">
        <f t="shared" si="15"/>
        <v>536.8216230121382</v>
      </c>
      <c r="E196" s="5">
        <f t="shared" si="12"/>
        <v>278.59022357303695</v>
      </c>
      <c r="F196" s="5">
        <f t="shared" si="16"/>
        <v>258.2313994391012</v>
      </c>
      <c r="G196" s="5">
        <f t="shared" si="17"/>
        <v>66603.42225808976</v>
      </c>
    </row>
    <row r="197" spans="1:7" ht="15">
      <c r="A197">
        <f t="shared" si="13"/>
        <v>186</v>
      </c>
      <c r="B197" s="11"/>
      <c r="C197" s="5">
        <f t="shared" si="14"/>
        <v>66603.42225808976</v>
      </c>
      <c r="D197" s="5">
        <f t="shared" si="15"/>
        <v>536.8216230121382</v>
      </c>
      <c r="E197" s="5">
        <f t="shared" si="12"/>
        <v>277.51425940870735</v>
      </c>
      <c r="F197" s="5">
        <f t="shared" si="16"/>
        <v>259.3073636034308</v>
      </c>
      <c r="G197" s="5">
        <f t="shared" si="17"/>
        <v>66344.11489448634</v>
      </c>
    </row>
    <row r="198" spans="1:7" ht="15">
      <c r="A198">
        <f t="shared" si="13"/>
        <v>187</v>
      </c>
      <c r="B198" s="11"/>
      <c r="C198" s="5">
        <f t="shared" si="14"/>
        <v>66344.11489448634</v>
      </c>
      <c r="D198" s="5">
        <f t="shared" si="15"/>
        <v>536.8216230121382</v>
      </c>
      <c r="E198" s="5">
        <f t="shared" si="12"/>
        <v>276.43381206035974</v>
      </c>
      <c r="F198" s="5">
        <f t="shared" si="16"/>
        <v>260.3878109517784</v>
      </c>
      <c r="G198" s="5">
        <f t="shared" si="17"/>
        <v>66083.72708353456</v>
      </c>
    </row>
    <row r="199" spans="1:7" ht="15">
      <c r="A199">
        <f t="shared" si="13"/>
        <v>188</v>
      </c>
      <c r="B199" s="11"/>
      <c r="C199" s="5">
        <f t="shared" si="14"/>
        <v>66083.72708353456</v>
      </c>
      <c r="D199" s="5">
        <f t="shared" si="15"/>
        <v>536.8216230121382</v>
      </c>
      <c r="E199" s="5">
        <f t="shared" si="12"/>
        <v>275.34886284806066</v>
      </c>
      <c r="F199" s="5">
        <f t="shared" si="16"/>
        <v>261.4727601640775</v>
      </c>
      <c r="G199" s="5">
        <f t="shared" si="17"/>
        <v>65822.25432337048</v>
      </c>
    </row>
    <row r="200" spans="1:7" ht="15">
      <c r="A200">
        <f t="shared" si="13"/>
        <v>189</v>
      </c>
      <c r="B200" s="11"/>
      <c r="C200" s="5">
        <f t="shared" si="14"/>
        <v>65822.25432337048</v>
      </c>
      <c r="D200" s="5">
        <f t="shared" si="15"/>
        <v>536.8216230121382</v>
      </c>
      <c r="E200" s="5">
        <f t="shared" si="12"/>
        <v>274.25939301404367</v>
      </c>
      <c r="F200" s="5">
        <f t="shared" si="16"/>
        <v>262.5622299980945</v>
      </c>
      <c r="G200" s="5">
        <f t="shared" si="17"/>
        <v>65559.69209337239</v>
      </c>
    </row>
    <row r="201" spans="1:7" ht="15">
      <c r="A201">
        <f t="shared" si="13"/>
        <v>190</v>
      </c>
      <c r="B201" s="11"/>
      <c r="C201" s="5">
        <f t="shared" si="14"/>
        <v>65559.69209337239</v>
      </c>
      <c r="D201" s="5">
        <f t="shared" si="15"/>
        <v>536.8216230121382</v>
      </c>
      <c r="E201" s="5">
        <f t="shared" si="12"/>
        <v>273.165383722385</v>
      </c>
      <c r="F201" s="5">
        <f t="shared" si="16"/>
        <v>263.65623928975316</v>
      </c>
      <c r="G201" s="5">
        <f t="shared" si="17"/>
        <v>65296.035854082635</v>
      </c>
    </row>
    <row r="202" spans="1:7" ht="15">
      <c r="A202">
        <f t="shared" si="13"/>
        <v>191</v>
      </c>
      <c r="B202" s="11"/>
      <c r="C202" s="5">
        <f t="shared" si="14"/>
        <v>65296.035854082635</v>
      </c>
      <c r="D202" s="5">
        <f t="shared" si="15"/>
        <v>536.8216230121382</v>
      </c>
      <c r="E202" s="5">
        <f t="shared" si="12"/>
        <v>272.06681605867766</v>
      </c>
      <c r="F202" s="5">
        <f t="shared" si="16"/>
        <v>264.7548069534605</v>
      </c>
      <c r="G202" s="5">
        <f t="shared" si="17"/>
        <v>65031.281047129174</v>
      </c>
    </row>
    <row r="203" spans="1:7" ht="15">
      <c r="A203">
        <f t="shared" si="13"/>
        <v>192</v>
      </c>
      <c r="B203" s="11">
        <f>+B191+1</f>
        <v>16</v>
      </c>
      <c r="C203" s="5">
        <f t="shared" si="14"/>
        <v>65031.281047129174</v>
      </c>
      <c r="D203" s="5">
        <f t="shared" si="15"/>
        <v>536.8216230121382</v>
      </c>
      <c r="E203" s="5">
        <f t="shared" si="12"/>
        <v>270.9636710297049</v>
      </c>
      <c r="F203" s="5">
        <f t="shared" si="16"/>
        <v>265.85795198243324</v>
      </c>
      <c r="G203" s="5">
        <f t="shared" si="17"/>
        <v>64765.42309514674</v>
      </c>
    </row>
    <row r="204" spans="1:7" ht="15">
      <c r="A204">
        <f t="shared" si="13"/>
        <v>193</v>
      </c>
      <c r="B204" s="11"/>
      <c r="C204" s="5">
        <f t="shared" si="14"/>
        <v>64765.42309514674</v>
      </c>
      <c r="D204" s="5">
        <f t="shared" si="15"/>
        <v>536.8216230121382</v>
      </c>
      <c r="E204" s="5">
        <f aca="true" t="shared" si="18" ref="E204:E267">+C204*D$7/12</f>
        <v>269.85592956311143</v>
      </c>
      <c r="F204" s="5">
        <f t="shared" si="16"/>
        <v>266.96569344902673</v>
      </c>
      <c r="G204" s="5">
        <f t="shared" si="17"/>
        <v>64498.45740169771</v>
      </c>
    </row>
    <row r="205" spans="1:7" ht="15">
      <c r="A205">
        <f t="shared" si="13"/>
        <v>194</v>
      </c>
      <c r="B205" s="11"/>
      <c r="C205" s="5">
        <f t="shared" si="14"/>
        <v>64498.45740169771</v>
      </c>
      <c r="D205" s="5">
        <f t="shared" si="15"/>
        <v>536.8216230121382</v>
      </c>
      <c r="E205" s="5">
        <f t="shared" si="18"/>
        <v>268.7435725070738</v>
      </c>
      <c r="F205" s="5">
        <f t="shared" si="16"/>
        <v>268.07805050506437</v>
      </c>
      <c r="G205" s="5">
        <f t="shared" si="17"/>
        <v>64230.37935119265</v>
      </c>
    </row>
    <row r="206" spans="1:7" ht="15">
      <c r="A206">
        <f aca="true" t="shared" si="19" ref="A206:A269">+A205+1</f>
        <v>195</v>
      </c>
      <c r="B206" s="11"/>
      <c r="C206" s="5">
        <f aca="true" t="shared" si="20" ref="C206:C269">+G205</f>
        <v>64230.37935119265</v>
      </c>
      <c r="D206" s="5">
        <f aca="true" t="shared" si="21" ref="D206:D269">+D205</f>
        <v>536.8216230121382</v>
      </c>
      <c r="E206" s="5">
        <f t="shared" si="18"/>
        <v>267.6265806299694</v>
      </c>
      <c r="F206" s="5">
        <f aca="true" t="shared" si="22" ref="F206:F269">+D206-E206</f>
        <v>269.19504238216877</v>
      </c>
      <c r="G206" s="5">
        <f aca="true" t="shared" si="23" ref="G206:G269">+G205-F206</f>
        <v>63961.18430881048</v>
      </c>
    </row>
    <row r="207" spans="1:7" ht="15">
      <c r="A207">
        <f t="shared" si="19"/>
        <v>196</v>
      </c>
      <c r="B207" s="11"/>
      <c r="C207" s="5">
        <f t="shared" si="20"/>
        <v>63961.18430881048</v>
      </c>
      <c r="D207" s="5">
        <f t="shared" si="21"/>
        <v>536.8216230121382</v>
      </c>
      <c r="E207" s="5">
        <f t="shared" si="18"/>
        <v>266.5049346200437</v>
      </c>
      <c r="F207" s="5">
        <f t="shared" si="22"/>
        <v>270.3166883920945</v>
      </c>
      <c r="G207" s="5">
        <f t="shared" si="23"/>
        <v>63690.86762041839</v>
      </c>
    </row>
    <row r="208" spans="1:7" ht="15">
      <c r="A208">
        <f t="shared" si="19"/>
        <v>197</v>
      </c>
      <c r="B208" s="11"/>
      <c r="C208" s="5">
        <f t="shared" si="20"/>
        <v>63690.86762041839</v>
      </c>
      <c r="D208" s="5">
        <f t="shared" si="21"/>
        <v>536.8216230121382</v>
      </c>
      <c r="E208" s="5">
        <f t="shared" si="18"/>
        <v>265.37861508507666</v>
      </c>
      <c r="F208" s="5">
        <f t="shared" si="22"/>
        <v>271.4430079270615</v>
      </c>
      <c r="G208" s="5">
        <f t="shared" si="23"/>
        <v>63419.424612491326</v>
      </c>
    </row>
    <row r="209" spans="1:7" ht="15">
      <c r="A209">
        <f t="shared" si="19"/>
        <v>198</v>
      </c>
      <c r="B209" s="11"/>
      <c r="C209" s="5">
        <f t="shared" si="20"/>
        <v>63419.424612491326</v>
      </c>
      <c r="D209" s="5">
        <f t="shared" si="21"/>
        <v>536.8216230121382</v>
      </c>
      <c r="E209" s="5">
        <f t="shared" si="18"/>
        <v>264.2476025520472</v>
      </c>
      <c r="F209" s="5">
        <f t="shared" si="22"/>
        <v>272.57402046009094</v>
      </c>
      <c r="G209" s="5">
        <f t="shared" si="23"/>
        <v>63146.85059203124</v>
      </c>
    </row>
    <row r="210" spans="1:7" ht="15">
      <c r="A210">
        <f t="shared" si="19"/>
        <v>199</v>
      </c>
      <c r="B210" s="11"/>
      <c r="C210" s="5">
        <f t="shared" si="20"/>
        <v>63146.85059203124</v>
      </c>
      <c r="D210" s="5">
        <f t="shared" si="21"/>
        <v>536.8216230121382</v>
      </c>
      <c r="E210" s="5">
        <f t="shared" si="18"/>
        <v>263.11187746679684</v>
      </c>
      <c r="F210" s="5">
        <f t="shared" si="22"/>
        <v>273.7097455453413</v>
      </c>
      <c r="G210" s="5">
        <f t="shared" si="23"/>
        <v>62873.1408464859</v>
      </c>
    </row>
    <row r="211" spans="1:7" ht="15">
      <c r="A211">
        <f t="shared" si="19"/>
        <v>200</v>
      </c>
      <c r="B211" s="11"/>
      <c r="C211" s="5">
        <f t="shared" si="20"/>
        <v>62873.1408464859</v>
      </c>
      <c r="D211" s="5">
        <f t="shared" si="21"/>
        <v>536.8216230121382</v>
      </c>
      <c r="E211" s="5">
        <f t="shared" si="18"/>
        <v>261.97142019369124</v>
      </c>
      <c r="F211" s="5">
        <f t="shared" si="22"/>
        <v>274.8502028184469</v>
      </c>
      <c r="G211" s="5">
        <f t="shared" si="23"/>
        <v>62598.29064366745</v>
      </c>
    </row>
    <row r="212" spans="1:7" ht="15">
      <c r="A212">
        <f t="shared" si="19"/>
        <v>201</v>
      </c>
      <c r="B212" s="11"/>
      <c r="C212" s="5">
        <f t="shared" si="20"/>
        <v>62598.29064366745</v>
      </c>
      <c r="D212" s="5">
        <f t="shared" si="21"/>
        <v>536.8216230121382</v>
      </c>
      <c r="E212" s="5">
        <f t="shared" si="18"/>
        <v>260.8262110152811</v>
      </c>
      <c r="F212" s="5">
        <f t="shared" si="22"/>
        <v>275.99541199685706</v>
      </c>
      <c r="G212" s="5">
        <f t="shared" si="23"/>
        <v>62322.29523167059</v>
      </c>
    </row>
    <row r="213" spans="1:7" ht="15">
      <c r="A213">
        <f t="shared" si="19"/>
        <v>202</v>
      </c>
      <c r="B213" s="11"/>
      <c r="C213" s="5">
        <f t="shared" si="20"/>
        <v>62322.29523167059</v>
      </c>
      <c r="D213" s="5">
        <f t="shared" si="21"/>
        <v>536.8216230121382</v>
      </c>
      <c r="E213" s="5">
        <f t="shared" si="18"/>
        <v>259.67623013196084</v>
      </c>
      <c r="F213" s="5">
        <f t="shared" si="22"/>
        <v>277.1453928801773</v>
      </c>
      <c r="G213" s="5">
        <f t="shared" si="23"/>
        <v>62045.149838790414</v>
      </c>
    </row>
    <row r="214" spans="1:7" ht="15">
      <c r="A214">
        <f t="shared" si="19"/>
        <v>203</v>
      </c>
      <c r="B214" s="11"/>
      <c r="C214" s="5">
        <f t="shared" si="20"/>
        <v>62045.149838790414</v>
      </c>
      <c r="D214" s="5">
        <f t="shared" si="21"/>
        <v>536.8216230121382</v>
      </c>
      <c r="E214" s="5">
        <f t="shared" si="18"/>
        <v>258.52145766162675</v>
      </c>
      <c r="F214" s="5">
        <f t="shared" si="22"/>
        <v>278.3001653505114</v>
      </c>
      <c r="G214" s="5">
        <f t="shared" si="23"/>
        <v>61766.8496734399</v>
      </c>
    </row>
    <row r="215" spans="1:7" ht="15">
      <c r="A215">
        <f t="shared" si="19"/>
        <v>204</v>
      </c>
      <c r="B215" s="11">
        <f>+B203+1</f>
        <v>17</v>
      </c>
      <c r="C215" s="5">
        <f t="shared" si="20"/>
        <v>61766.8496734399</v>
      </c>
      <c r="D215" s="5">
        <f t="shared" si="21"/>
        <v>536.8216230121382</v>
      </c>
      <c r="E215" s="5">
        <f t="shared" si="18"/>
        <v>257.36187363933294</v>
      </c>
      <c r="F215" s="5">
        <f t="shared" si="22"/>
        <v>279.4597493728052</v>
      </c>
      <c r="G215" s="5">
        <f t="shared" si="23"/>
        <v>61487.389924067094</v>
      </c>
    </row>
    <row r="216" spans="1:7" ht="15">
      <c r="A216">
        <f t="shared" si="19"/>
        <v>205</v>
      </c>
      <c r="B216" s="11"/>
      <c r="C216" s="5">
        <f t="shared" si="20"/>
        <v>61487.389924067094</v>
      </c>
      <c r="D216" s="5">
        <f t="shared" si="21"/>
        <v>536.8216230121382</v>
      </c>
      <c r="E216" s="5">
        <f t="shared" si="18"/>
        <v>256.19745801694626</v>
      </c>
      <c r="F216" s="5">
        <f t="shared" si="22"/>
        <v>280.6241649951919</v>
      </c>
      <c r="G216" s="5">
        <f t="shared" si="23"/>
        <v>61206.7657590719</v>
      </c>
    </row>
    <row r="217" spans="1:7" ht="15">
      <c r="A217">
        <f t="shared" si="19"/>
        <v>206</v>
      </c>
      <c r="B217" s="11"/>
      <c r="C217" s="5">
        <f t="shared" si="20"/>
        <v>61206.7657590719</v>
      </c>
      <c r="D217" s="5">
        <f t="shared" si="21"/>
        <v>536.8216230121382</v>
      </c>
      <c r="E217" s="5">
        <f t="shared" si="18"/>
        <v>255.0281906627996</v>
      </c>
      <c r="F217" s="5">
        <f t="shared" si="22"/>
        <v>281.79343234933856</v>
      </c>
      <c r="G217" s="5">
        <f t="shared" si="23"/>
        <v>60924.97232672256</v>
      </c>
    </row>
    <row r="218" spans="1:7" ht="15">
      <c r="A218">
        <f t="shared" si="19"/>
        <v>207</v>
      </c>
      <c r="B218" s="11"/>
      <c r="C218" s="5">
        <f t="shared" si="20"/>
        <v>60924.97232672256</v>
      </c>
      <c r="D218" s="5">
        <f t="shared" si="21"/>
        <v>536.8216230121382</v>
      </c>
      <c r="E218" s="5">
        <f t="shared" si="18"/>
        <v>253.854051361344</v>
      </c>
      <c r="F218" s="5">
        <f t="shared" si="22"/>
        <v>282.9675716507942</v>
      </c>
      <c r="G218" s="5">
        <f t="shared" si="23"/>
        <v>60642.00475507177</v>
      </c>
    </row>
    <row r="219" spans="1:7" ht="15">
      <c r="A219">
        <f t="shared" si="19"/>
        <v>208</v>
      </c>
      <c r="B219" s="11"/>
      <c r="C219" s="5">
        <f t="shared" si="20"/>
        <v>60642.00475507177</v>
      </c>
      <c r="D219" s="5">
        <f t="shared" si="21"/>
        <v>536.8216230121382</v>
      </c>
      <c r="E219" s="5">
        <f t="shared" si="18"/>
        <v>252.67501981279906</v>
      </c>
      <c r="F219" s="5">
        <f t="shared" si="22"/>
        <v>284.1466031993391</v>
      </c>
      <c r="G219" s="5">
        <f t="shared" si="23"/>
        <v>60357.85815187243</v>
      </c>
    </row>
    <row r="220" spans="1:7" ht="15">
      <c r="A220">
        <f t="shared" si="19"/>
        <v>209</v>
      </c>
      <c r="B220" s="11"/>
      <c r="C220" s="5">
        <f t="shared" si="20"/>
        <v>60357.85815187243</v>
      </c>
      <c r="D220" s="5">
        <f t="shared" si="21"/>
        <v>536.8216230121382</v>
      </c>
      <c r="E220" s="5">
        <f t="shared" si="18"/>
        <v>251.4910756328018</v>
      </c>
      <c r="F220" s="5">
        <f t="shared" si="22"/>
        <v>285.3305473793364</v>
      </c>
      <c r="G220" s="5">
        <f t="shared" si="23"/>
        <v>60072.527604493094</v>
      </c>
    </row>
    <row r="221" spans="1:7" ht="15">
      <c r="A221">
        <f t="shared" si="19"/>
        <v>210</v>
      </c>
      <c r="B221" s="11"/>
      <c r="C221" s="5">
        <f t="shared" si="20"/>
        <v>60072.527604493094</v>
      </c>
      <c r="D221" s="5">
        <f t="shared" si="21"/>
        <v>536.8216230121382</v>
      </c>
      <c r="E221" s="5">
        <f t="shared" si="18"/>
        <v>250.30219835205457</v>
      </c>
      <c r="F221" s="5">
        <f t="shared" si="22"/>
        <v>286.5194246600836</v>
      </c>
      <c r="G221" s="5">
        <f t="shared" si="23"/>
        <v>59786.008179833014</v>
      </c>
    </row>
    <row r="222" spans="1:7" ht="15">
      <c r="A222">
        <f t="shared" si="19"/>
        <v>211</v>
      </c>
      <c r="B222" s="11"/>
      <c r="C222" s="5">
        <f t="shared" si="20"/>
        <v>59786.008179833014</v>
      </c>
      <c r="D222" s="5">
        <f t="shared" si="21"/>
        <v>536.8216230121382</v>
      </c>
      <c r="E222" s="5">
        <f t="shared" si="18"/>
        <v>249.1083674159709</v>
      </c>
      <c r="F222" s="5">
        <f t="shared" si="22"/>
        <v>287.7132555961673</v>
      </c>
      <c r="G222" s="5">
        <f t="shared" si="23"/>
        <v>59498.29492423685</v>
      </c>
    </row>
    <row r="223" spans="1:7" ht="15">
      <c r="A223">
        <f t="shared" si="19"/>
        <v>212</v>
      </c>
      <c r="B223" s="11"/>
      <c r="C223" s="5">
        <f t="shared" si="20"/>
        <v>59498.29492423685</v>
      </c>
      <c r="D223" s="5">
        <f t="shared" si="21"/>
        <v>536.8216230121382</v>
      </c>
      <c r="E223" s="5">
        <f t="shared" si="18"/>
        <v>247.9095621843202</v>
      </c>
      <c r="F223" s="5">
        <f t="shared" si="22"/>
        <v>288.912060827818</v>
      </c>
      <c r="G223" s="5">
        <f t="shared" si="23"/>
        <v>59209.38286340903</v>
      </c>
    </row>
    <row r="224" spans="1:7" ht="15">
      <c r="A224">
        <f t="shared" si="19"/>
        <v>213</v>
      </c>
      <c r="B224" s="11"/>
      <c r="C224" s="5">
        <f t="shared" si="20"/>
        <v>59209.38286340903</v>
      </c>
      <c r="D224" s="5">
        <f t="shared" si="21"/>
        <v>536.8216230121382</v>
      </c>
      <c r="E224" s="5">
        <f t="shared" si="18"/>
        <v>246.70576193087098</v>
      </c>
      <c r="F224" s="5">
        <f t="shared" si="22"/>
        <v>290.1158610812672</v>
      </c>
      <c r="G224" s="5">
        <f t="shared" si="23"/>
        <v>58919.26700232776</v>
      </c>
    </row>
    <row r="225" spans="1:7" ht="15">
      <c r="A225">
        <f t="shared" si="19"/>
        <v>214</v>
      </c>
      <c r="B225" s="11"/>
      <c r="C225" s="5">
        <f t="shared" si="20"/>
        <v>58919.26700232776</v>
      </c>
      <c r="D225" s="5">
        <f t="shared" si="21"/>
        <v>536.8216230121382</v>
      </c>
      <c r="E225" s="5">
        <f t="shared" si="18"/>
        <v>245.49694584303234</v>
      </c>
      <c r="F225" s="5">
        <f t="shared" si="22"/>
        <v>291.3246771691058</v>
      </c>
      <c r="G225" s="5">
        <f t="shared" si="23"/>
        <v>58627.942325158656</v>
      </c>
    </row>
    <row r="226" spans="1:7" ht="15">
      <c r="A226">
        <f t="shared" si="19"/>
        <v>215</v>
      </c>
      <c r="B226" s="11"/>
      <c r="C226" s="5">
        <f t="shared" si="20"/>
        <v>58627.942325158656</v>
      </c>
      <c r="D226" s="5">
        <f t="shared" si="21"/>
        <v>536.8216230121382</v>
      </c>
      <c r="E226" s="5">
        <f t="shared" si="18"/>
        <v>244.2830930214944</v>
      </c>
      <c r="F226" s="5">
        <f t="shared" si="22"/>
        <v>292.5385299906437</v>
      </c>
      <c r="G226" s="5">
        <f t="shared" si="23"/>
        <v>58335.403795168015</v>
      </c>
    </row>
    <row r="227" spans="1:8" ht="15">
      <c r="A227">
        <f t="shared" si="19"/>
        <v>216</v>
      </c>
      <c r="B227" s="11">
        <f>+B215+1</f>
        <v>18</v>
      </c>
      <c r="C227" s="5">
        <f t="shared" si="20"/>
        <v>58335.403795168015</v>
      </c>
      <c r="D227" s="5">
        <f t="shared" si="21"/>
        <v>536.8216230121382</v>
      </c>
      <c r="E227" s="5">
        <f t="shared" si="18"/>
        <v>243.06418247986676</v>
      </c>
      <c r="F227" s="5">
        <f t="shared" si="22"/>
        <v>293.7574405322714</v>
      </c>
      <c r="G227" s="5">
        <f t="shared" si="23"/>
        <v>58041.64635463574</v>
      </c>
      <c r="H227" t="s">
        <v>8</v>
      </c>
    </row>
    <row r="228" spans="1:7" ht="15">
      <c r="A228">
        <f t="shared" si="19"/>
        <v>217</v>
      </c>
      <c r="B228" s="11"/>
      <c r="C228" s="5">
        <f t="shared" si="20"/>
        <v>58041.64635463574</v>
      </c>
      <c r="D228" s="5">
        <f t="shared" si="21"/>
        <v>536.8216230121382</v>
      </c>
      <c r="E228" s="5">
        <f t="shared" si="18"/>
        <v>241.84019314431558</v>
      </c>
      <c r="F228" s="5">
        <f t="shared" si="22"/>
        <v>294.9814298678226</v>
      </c>
      <c r="G228" s="5">
        <f t="shared" si="23"/>
        <v>57746.664924767916</v>
      </c>
    </row>
    <row r="229" spans="1:7" ht="15">
      <c r="A229">
        <f t="shared" si="19"/>
        <v>218</v>
      </c>
      <c r="B229" s="11"/>
      <c r="C229" s="5">
        <f t="shared" si="20"/>
        <v>57746.664924767916</v>
      </c>
      <c r="D229" s="5">
        <f t="shared" si="21"/>
        <v>536.8216230121382</v>
      </c>
      <c r="E229" s="5">
        <f t="shared" si="18"/>
        <v>240.61110385319967</v>
      </c>
      <c r="F229" s="5">
        <f t="shared" si="22"/>
        <v>296.2105191589385</v>
      </c>
      <c r="G229" s="5">
        <f t="shared" si="23"/>
        <v>57450.45440560898</v>
      </c>
    </row>
    <row r="230" spans="1:7" ht="15">
      <c r="A230">
        <f t="shared" si="19"/>
        <v>219</v>
      </c>
      <c r="B230" s="11"/>
      <c r="C230" s="5">
        <f t="shared" si="20"/>
        <v>57450.45440560898</v>
      </c>
      <c r="D230" s="5">
        <f t="shared" si="21"/>
        <v>536.8216230121382</v>
      </c>
      <c r="E230" s="5">
        <f t="shared" si="18"/>
        <v>239.37689335670407</v>
      </c>
      <c r="F230" s="5">
        <f t="shared" si="22"/>
        <v>297.4447296554341</v>
      </c>
      <c r="G230" s="5">
        <f t="shared" si="23"/>
        <v>57153.009675953545</v>
      </c>
    </row>
    <row r="231" spans="1:7" ht="15">
      <c r="A231">
        <f t="shared" si="19"/>
        <v>220</v>
      </c>
      <c r="B231" s="11"/>
      <c r="C231" s="5">
        <f t="shared" si="20"/>
        <v>57153.009675953545</v>
      </c>
      <c r="D231" s="5">
        <f t="shared" si="21"/>
        <v>536.8216230121382</v>
      </c>
      <c r="E231" s="5">
        <f t="shared" si="18"/>
        <v>238.1375403164731</v>
      </c>
      <c r="F231" s="5">
        <f t="shared" si="22"/>
        <v>298.6840826956651</v>
      </c>
      <c r="G231" s="5">
        <f t="shared" si="23"/>
        <v>56854.325593257876</v>
      </c>
    </row>
    <row r="232" spans="1:7" ht="15">
      <c r="A232">
        <f t="shared" si="19"/>
        <v>221</v>
      </c>
      <c r="B232" s="11"/>
      <c r="C232" s="5">
        <f t="shared" si="20"/>
        <v>56854.325593257876</v>
      </c>
      <c r="D232" s="5">
        <f t="shared" si="21"/>
        <v>536.8216230121382</v>
      </c>
      <c r="E232" s="5">
        <f t="shared" si="18"/>
        <v>236.89302330524117</v>
      </c>
      <c r="F232" s="5">
        <f t="shared" si="22"/>
        <v>299.928599706897</v>
      </c>
      <c r="G232" s="5">
        <f t="shared" si="23"/>
        <v>56554.39699355098</v>
      </c>
    </row>
    <row r="233" spans="1:7" ht="15">
      <c r="A233">
        <f t="shared" si="19"/>
        <v>222</v>
      </c>
      <c r="B233" s="11"/>
      <c r="C233" s="5">
        <f t="shared" si="20"/>
        <v>56554.39699355098</v>
      </c>
      <c r="D233" s="5">
        <f t="shared" si="21"/>
        <v>536.8216230121382</v>
      </c>
      <c r="E233" s="5">
        <f t="shared" si="18"/>
        <v>235.6433208064624</v>
      </c>
      <c r="F233" s="5">
        <f t="shared" si="22"/>
        <v>301.1783022056758</v>
      </c>
      <c r="G233" s="5">
        <f t="shared" si="23"/>
        <v>56253.218691345304</v>
      </c>
    </row>
    <row r="234" spans="1:7" ht="15">
      <c r="A234">
        <f t="shared" si="19"/>
        <v>223</v>
      </c>
      <c r="B234" s="11"/>
      <c r="C234" s="5">
        <f t="shared" si="20"/>
        <v>56253.218691345304</v>
      </c>
      <c r="D234" s="5">
        <f t="shared" si="21"/>
        <v>536.8216230121382</v>
      </c>
      <c r="E234" s="5">
        <f t="shared" si="18"/>
        <v>234.38841121393878</v>
      </c>
      <c r="F234" s="5">
        <f t="shared" si="22"/>
        <v>302.4332117981994</v>
      </c>
      <c r="G234" s="5">
        <f t="shared" si="23"/>
        <v>55950.78547954711</v>
      </c>
    </row>
    <row r="235" spans="1:7" ht="15">
      <c r="A235">
        <f t="shared" si="19"/>
        <v>224</v>
      </c>
      <c r="B235" s="11"/>
      <c r="C235" s="5">
        <f t="shared" si="20"/>
        <v>55950.78547954711</v>
      </c>
      <c r="D235" s="5">
        <f t="shared" si="21"/>
        <v>536.8216230121382</v>
      </c>
      <c r="E235" s="5">
        <f t="shared" si="18"/>
        <v>233.1282728314463</v>
      </c>
      <c r="F235" s="5">
        <f t="shared" si="22"/>
        <v>303.6933501806918</v>
      </c>
      <c r="G235" s="5">
        <f t="shared" si="23"/>
        <v>55647.092129366414</v>
      </c>
    </row>
    <row r="236" spans="1:7" ht="15">
      <c r="A236">
        <f t="shared" si="19"/>
        <v>225</v>
      </c>
      <c r="B236" s="11"/>
      <c r="C236" s="5">
        <f t="shared" si="20"/>
        <v>55647.092129366414</v>
      </c>
      <c r="D236" s="5">
        <f t="shared" si="21"/>
        <v>536.8216230121382</v>
      </c>
      <c r="E236" s="5">
        <f t="shared" si="18"/>
        <v>231.86288387236007</v>
      </c>
      <c r="F236" s="5">
        <f t="shared" si="22"/>
        <v>304.9587391397781</v>
      </c>
      <c r="G236" s="5">
        <f t="shared" si="23"/>
        <v>55342.133390226634</v>
      </c>
    </row>
    <row r="237" spans="1:7" ht="15">
      <c r="A237">
        <f t="shared" si="19"/>
        <v>226</v>
      </c>
      <c r="B237" s="11"/>
      <c r="C237" s="5">
        <f t="shared" si="20"/>
        <v>55342.133390226634</v>
      </c>
      <c r="D237" s="5">
        <f t="shared" si="21"/>
        <v>536.8216230121382</v>
      </c>
      <c r="E237" s="5">
        <f t="shared" si="18"/>
        <v>230.59222245927765</v>
      </c>
      <c r="F237" s="5">
        <f t="shared" si="22"/>
        <v>306.2294005528605</v>
      </c>
      <c r="G237" s="5">
        <f t="shared" si="23"/>
        <v>55035.903989673774</v>
      </c>
    </row>
    <row r="238" spans="1:7" ht="15">
      <c r="A238">
        <f t="shared" si="19"/>
        <v>227</v>
      </c>
      <c r="B238" s="11"/>
      <c r="C238" s="5">
        <f t="shared" si="20"/>
        <v>55035.903989673774</v>
      </c>
      <c r="D238" s="5">
        <f t="shared" si="21"/>
        <v>536.8216230121382</v>
      </c>
      <c r="E238" s="5">
        <f t="shared" si="18"/>
        <v>229.31626662364076</v>
      </c>
      <c r="F238" s="5">
        <f t="shared" si="22"/>
        <v>307.5053563884974</v>
      </c>
      <c r="G238" s="5">
        <f t="shared" si="23"/>
        <v>54728.39863328528</v>
      </c>
    </row>
    <row r="239" spans="1:7" ht="15">
      <c r="A239">
        <f t="shared" si="19"/>
        <v>228</v>
      </c>
      <c r="B239" s="11">
        <f>+B227+1</f>
        <v>19</v>
      </c>
      <c r="C239" s="5">
        <f t="shared" si="20"/>
        <v>54728.39863328528</v>
      </c>
      <c r="D239" s="5">
        <f t="shared" si="21"/>
        <v>536.8216230121382</v>
      </c>
      <c r="E239" s="5">
        <f t="shared" si="18"/>
        <v>228.03499430535535</v>
      </c>
      <c r="F239" s="5">
        <f t="shared" si="22"/>
        <v>308.78662870678284</v>
      </c>
      <c r="G239" s="5">
        <f t="shared" si="23"/>
        <v>54419.6120045785</v>
      </c>
    </row>
    <row r="240" spans="1:7" ht="15">
      <c r="A240">
        <f t="shared" si="19"/>
        <v>229</v>
      </c>
      <c r="B240" s="11"/>
      <c r="C240" s="5">
        <f t="shared" si="20"/>
        <v>54419.6120045785</v>
      </c>
      <c r="D240" s="5">
        <f t="shared" si="21"/>
        <v>536.8216230121382</v>
      </c>
      <c r="E240" s="5">
        <f t="shared" si="18"/>
        <v>226.74838335241043</v>
      </c>
      <c r="F240" s="5">
        <f t="shared" si="22"/>
        <v>310.07323965972773</v>
      </c>
      <c r="G240" s="5">
        <f t="shared" si="23"/>
        <v>54109.53876491877</v>
      </c>
    </row>
    <row r="241" spans="1:7" ht="15">
      <c r="A241">
        <f t="shared" si="19"/>
        <v>230</v>
      </c>
      <c r="B241" s="11"/>
      <c r="C241" s="5">
        <f t="shared" si="20"/>
        <v>54109.53876491877</v>
      </c>
      <c r="D241" s="5">
        <f t="shared" si="21"/>
        <v>536.8216230121382</v>
      </c>
      <c r="E241" s="5">
        <f t="shared" si="18"/>
        <v>225.45641152049487</v>
      </c>
      <c r="F241" s="5">
        <f t="shared" si="22"/>
        <v>311.3652114916433</v>
      </c>
      <c r="G241" s="5">
        <f t="shared" si="23"/>
        <v>53798.17355342713</v>
      </c>
    </row>
    <row r="242" spans="1:7" ht="15">
      <c r="A242">
        <f t="shared" si="19"/>
        <v>231</v>
      </c>
      <c r="B242" s="11"/>
      <c r="C242" s="5">
        <f t="shared" si="20"/>
        <v>53798.17355342713</v>
      </c>
      <c r="D242" s="5">
        <f t="shared" si="21"/>
        <v>536.8216230121382</v>
      </c>
      <c r="E242" s="5">
        <f t="shared" si="18"/>
        <v>224.15905647261306</v>
      </c>
      <c r="F242" s="5">
        <f t="shared" si="22"/>
        <v>312.6625665395251</v>
      </c>
      <c r="G242" s="5">
        <f t="shared" si="23"/>
        <v>53485.5109868876</v>
      </c>
    </row>
    <row r="243" spans="1:7" ht="15">
      <c r="A243">
        <f t="shared" si="19"/>
        <v>232</v>
      </c>
      <c r="B243" s="11"/>
      <c r="C243" s="5">
        <f t="shared" si="20"/>
        <v>53485.5109868876</v>
      </c>
      <c r="D243" s="5">
        <f t="shared" si="21"/>
        <v>536.8216230121382</v>
      </c>
      <c r="E243" s="5">
        <f t="shared" si="18"/>
        <v>222.85629577869835</v>
      </c>
      <c r="F243" s="5">
        <f t="shared" si="22"/>
        <v>313.9653272334398</v>
      </c>
      <c r="G243" s="5">
        <f t="shared" si="23"/>
        <v>53171.54565965416</v>
      </c>
    </row>
    <row r="244" spans="1:7" ht="15">
      <c r="A244">
        <f t="shared" si="19"/>
        <v>233</v>
      </c>
      <c r="B244" s="11"/>
      <c r="C244" s="5">
        <f t="shared" si="20"/>
        <v>53171.54565965416</v>
      </c>
      <c r="D244" s="5">
        <f t="shared" si="21"/>
        <v>536.8216230121382</v>
      </c>
      <c r="E244" s="5">
        <f t="shared" si="18"/>
        <v>221.5481069152257</v>
      </c>
      <c r="F244" s="5">
        <f t="shared" si="22"/>
        <v>315.27351609691243</v>
      </c>
      <c r="G244" s="5">
        <f t="shared" si="23"/>
        <v>52856.27214355725</v>
      </c>
    </row>
    <row r="245" spans="1:7" ht="15">
      <c r="A245">
        <f t="shared" si="19"/>
        <v>234</v>
      </c>
      <c r="B245" s="11"/>
      <c r="C245" s="5">
        <f t="shared" si="20"/>
        <v>52856.27214355725</v>
      </c>
      <c r="D245" s="5">
        <f t="shared" si="21"/>
        <v>536.8216230121382</v>
      </c>
      <c r="E245" s="5">
        <f t="shared" si="18"/>
        <v>220.2344672648219</v>
      </c>
      <c r="F245" s="5">
        <f t="shared" si="22"/>
        <v>316.5871557473163</v>
      </c>
      <c r="G245" s="5">
        <f t="shared" si="23"/>
        <v>52539.68498780994</v>
      </c>
    </row>
    <row r="246" spans="1:7" ht="15">
      <c r="A246">
        <f t="shared" si="19"/>
        <v>235</v>
      </c>
      <c r="B246" s="11"/>
      <c r="C246" s="5">
        <f t="shared" si="20"/>
        <v>52539.68498780994</v>
      </c>
      <c r="D246" s="5">
        <f t="shared" si="21"/>
        <v>536.8216230121382</v>
      </c>
      <c r="E246" s="5">
        <f t="shared" si="18"/>
        <v>218.91535411587475</v>
      </c>
      <c r="F246" s="5">
        <f t="shared" si="22"/>
        <v>317.90626889626344</v>
      </c>
      <c r="G246" s="5">
        <f t="shared" si="23"/>
        <v>52221.77871891367</v>
      </c>
    </row>
    <row r="247" spans="1:7" ht="15">
      <c r="A247">
        <f t="shared" si="19"/>
        <v>236</v>
      </c>
      <c r="B247" s="11"/>
      <c r="C247" s="5">
        <f t="shared" si="20"/>
        <v>52221.77871891367</v>
      </c>
      <c r="D247" s="5">
        <f t="shared" si="21"/>
        <v>536.8216230121382</v>
      </c>
      <c r="E247" s="5">
        <f t="shared" si="18"/>
        <v>217.5907446621403</v>
      </c>
      <c r="F247" s="5">
        <f t="shared" si="22"/>
        <v>319.23087834999785</v>
      </c>
      <c r="G247" s="5">
        <f t="shared" si="23"/>
        <v>51902.547840563675</v>
      </c>
    </row>
    <row r="248" spans="1:7" ht="15">
      <c r="A248">
        <f t="shared" si="19"/>
        <v>237</v>
      </c>
      <c r="B248" s="11"/>
      <c r="C248" s="5">
        <f t="shared" si="20"/>
        <v>51902.547840563675</v>
      </c>
      <c r="D248" s="5">
        <f t="shared" si="21"/>
        <v>536.8216230121382</v>
      </c>
      <c r="E248" s="5">
        <f t="shared" si="18"/>
        <v>216.26061600234866</v>
      </c>
      <c r="F248" s="5">
        <f t="shared" si="22"/>
        <v>320.5610070097895</v>
      </c>
      <c r="G248" s="5">
        <f t="shared" si="23"/>
        <v>51581.986833553885</v>
      </c>
    </row>
    <row r="249" spans="1:7" ht="15">
      <c r="A249">
        <f t="shared" si="19"/>
        <v>238</v>
      </c>
      <c r="B249" s="11"/>
      <c r="C249" s="5">
        <f t="shared" si="20"/>
        <v>51581.986833553885</v>
      </c>
      <c r="D249" s="5">
        <f t="shared" si="21"/>
        <v>536.8216230121382</v>
      </c>
      <c r="E249" s="5">
        <f t="shared" si="18"/>
        <v>214.92494513980787</v>
      </c>
      <c r="F249" s="5">
        <f t="shared" si="22"/>
        <v>321.8966778723303</v>
      </c>
      <c r="G249" s="5">
        <f t="shared" si="23"/>
        <v>51260.09015568155</v>
      </c>
    </row>
    <row r="250" spans="1:7" ht="15">
      <c r="A250">
        <f t="shared" si="19"/>
        <v>239</v>
      </c>
      <c r="B250" s="11"/>
      <c r="C250" s="5">
        <f t="shared" si="20"/>
        <v>51260.09015568155</v>
      </c>
      <c r="D250" s="5">
        <f t="shared" si="21"/>
        <v>536.8216230121382</v>
      </c>
      <c r="E250" s="5">
        <f t="shared" si="18"/>
        <v>213.58370898200647</v>
      </c>
      <c r="F250" s="5">
        <f t="shared" si="22"/>
        <v>323.2379140301317</v>
      </c>
      <c r="G250" s="5">
        <f t="shared" si="23"/>
        <v>50936.85224165142</v>
      </c>
    </row>
    <row r="251" spans="1:7" ht="15">
      <c r="A251">
        <f t="shared" si="19"/>
        <v>240</v>
      </c>
      <c r="B251" s="11">
        <f>+B239+1</f>
        <v>20</v>
      </c>
      <c r="C251" s="5">
        <f t="shared" si="20"/>
        <v>50936.85224165142</v>
      </c>
      <c r="D251" s="5">
        <f t="shared" si="21"/>
        <v>536.8216230121382</v>
      </c>
      <c r="E251" s="5">
        <f t="shared" si="18"/>
        <v>212.23688434021426</v>
      </c>
      <c r="F251" s="5">
        <f t="shared" si="22"/>
        <v>324.5847386719239</v>
      </c>
      <c r="G251" s="5">
        <f t="shared" si="23"/>
        <v>50612.26750297949</v>
      </c>
    </row>
    <row r="252" spans="1:7" ht="15">
      <c r="A252">
        <f t="shared" si="19"/>
        <v>241</v>
      </c>
      <c r="B252" s="11"/>
      <c r="C252" s="5">
        <f t="shared" si="20"/>
        <v>50612.26750297949</v>
      </c>
      <c r="D252" s="5">
        <f t="shared" si="21"/>
        <v>536.8216230121382</v>
      </c>
      <c r="E252" s="5">
        <f t="shared" si="18"/>
        <v>210.88444792908123</v>
      </c>
      <c r="F252" s="5">
        <f t="shared" si="22"/>
        <v>325.9371750830569</v>
      </c>
      <c r="G252" s="5">
        <f t="shared" si="23"/>
        <v>50286.33032789644</v>
      </c>
    </row>
    <row r="253" spans="1:7" ht="15">
      <c r="A253">
        <f t="shared" si="19"/>
        <v>242</v>
      </c>
      <c r="B253" s="11"/>
      <c r="C253" s="5">
        <f t="shared" si="20"/>
        <v>50286.33032789644</v>
      </c>
      <c r="D253" s="5">
        <f t="shared" si="21"/>
        <v>536.8216230121382</v>
      </c>
      <c r="E253" s="5">
        <f t="shared" si="18"/>
        <v>209.52637636623516</v>
      </c>
      <c r="F253" s="5">
        <f t="shared" si="22"/>
        <v>327.29524664590303</v>
      </c>
      <c r="G253" s="5">
        <f t="shared" si="23"/>
        <v>49959.035081250535</v>
      </c>
    </row>
    <row r="254" spans="1:7" ht="15">
      <c r="A254">
        <f t="shared" si="19"/>
        <v>243</v>
      </c>
      <c r="B254" s="11"/>
      <c r="C254" s="5">
        <f t="shared" si="20"/>
        <v>49959.035081250535</v>
      </c>
      <c r="D254" s="5">
        <f t="shared" si="21"/>
        <v>536.8216230121382</v>
      </c>
      <c r="E254" s="5">
        <f t="shared" si="18"/>
        <v>208.16264617187724</v>
      </c>
      <c r="F254" s="5">
        <f t="shared" si="22"/>
        <v>328.65897684026095</v>
      </c>
      <c r="G254" s="5">
        <f t="shared" si="23"/>
        <v>49630.37610441027</v>
      </c>
    </row>
    <row r="255" spans="1:7" ht="15">
      <c r="A255">
        <f t="shared" si="19"/>
        <v>244</v>
      </c>
      <c r="B255" s="11"/>
      <c r="C255" s="5">
        <f t="shared" si="20"/>
        <v>49630.37610441027</v>
      </c>
      <c r="D255" s="5">
        <f t="shared" si="21"/>
        <v>536.8216230121382</v>
      </c>
      <c r="E255" s="5">
        <f t="shared" si="18"/>
        <v>206.79323376837615</v>
      </c>
      <c r="F255" s="5">
        <f t="shared" si="22"/>
        <v>330.02838924376204</v>
      </c>
      <c r="G255" s="5">
        <f t="shared" si="23"/>
        <v>49300.34771516651</v>
      </c>
    </row>
    <row r="256" spans="1:7" ht="15">
      <c r="A256">
        <f t="shared" si="19"/>
        <v>245</v>
      </c>
      <c r="B256" s="11"/>
      <c r="C256" s="5">
        <f t="shared" si="20"/>
        <v>49300.34771516651</v>
      </c>
      <c r="D256" s="5">
        <f t="shared" si="21"/>
        <v>536.8216230121382</v>
      </c>
      <c r="E256" s="5">
        <f t="shared" si="18"/>
        <v>205.41811547986046</v>
      </c>
      <c r="F256" s="5">
        <f t="shared" si="22"/>
        <v>331.4035075322777</v>
      </c>
      <c r="G256" s="5">
        <f t="shared" si="23"/>
        <v>48968.94420763423</v>
      </c>
    </row>
    <row r="257" spans="1:7" ht="15">
      <c r="A257">
        <f t="shared" si="19"/>
        <v>246</v>
      </c>
      <c r="B257" s="11"/>
      <c r="C257" s="5">
        <f t="shared" si="20"/>
        <v>48968.94420763423</v>
      </c>
      <c r="D257" s="5">
        <f t="shared" si="21"/>
        <v>536.8216230121382</v>
      </c>
      <c r="E257" s="5">
        <f t="shared" si="18"/>
        <v>204.0372675318093</v>
      </c>
      <c r="F257" s="5">
        <f t="shared" si="22"/>
        <v>332.7843554803288</v>
      </c>
      <c r="G257" s="5">
        <f t="shared" si="23"/>
        <v>48636.159852153905</v>
      </c>
    </row>
    <row r="258" spans="1:7" ht="15">
      <c r="A258">
        <f t="shared" si="19"/>
        <v>247</v>
      </c>
      <c r="B258" s="11"/>
      <c r="C258" s="5">
        <f t="shared" si="20"/>
        <v>48636.159852153905</v>
      </c>
      <c r="D258" s="5">
        <f t="shared" si="21"/>
        <v>536.8216230121382</v>
      </c>
      <c r="E258" s="5">
        <f t="shared" si="18"/>
        <v>202.65066605064126</v>
      </c>
      <c r="F258" s="5">
        <f t="shared" si="22"/>
        <v>334.1709569614969</v>
      </c>
      <c r="G258" s="5">
        <f t="shared" si="23"/>
        <v>48301.98889519241</v>
      </c>
    </row>
    <row r="259" spans="1:7" ht="15">
      <c r="A259">
        <f t="shared" si="19"/>
        <v>248</v>
      </c>
      <c r="B259" s="11"/>
      <c r="C259" s="5">
        <f t="shared" si="20"/>
        <v>48301.98889519241</v>
      </c>
      <c r="D259" s="5">
        <f t="shared" si="21"/>
        <v>536.8216230121382</v>
      </c>
      <c r="E259" s="5">
        <f t="shared" si="18"/>
        <v>201.2582870633017</v>
      </c>
      <c r="F259" s="5">
        <f t="shared" si="22"/>
        <v>335.5633359488364</v>
      </c>
      <c r="G259" s="5">
        <f t="shared" si="23"/>
        <v>47966.42555924357</v>
      </c>
    </row>
    <row r="260" spans="1:7" ht="15">
      <c r="A260">
        <f t="shared" si="19"/>
        <v>249</v>
      </c>
      <c r="B260" s="11"/>
      <c r="C260" s="5">
        <f t="shared" si="20"/>
        <v>47966.42555924357</v>
      </c>
      <c r="D260" s="5">
        <f t="shared" si="21"/>
        <v>536.8216230121382</v>
      </c>
      <c r="E260" s="5">
        <f t="shared" si="18"/>
        <v>199.8601064968482</v>
      </c>
      <c r="F260" s="5">
        <f t="shared" si="22"/>
        <v>336.96151651529</v>
      </c>
      <c r="G260" s="5">
        <f t="shared" si="23"/>
        <v>47629.46404272829</v>
      </c>
    </row>
    <row r="261" spans="1:7" ht="15">
      <c r="A261">
        <f t="shared" si="19"/>
        <v>250</v>
      </c>
      <c r="B261" s="11"/>
      <c r="C261" s="5">
        <f t="shared" si="20"/>
        <v>47629.46404272829</v>
      </c>
      <c r="D261" s="5">
        <f t="shared" si="21"/>
        <v>536.8216230121382</v>
      </c>
      <c r="E261" s="5">
        <f t="shared" si="18"/>
        <v>198.45610017803452</v>
      </c>
      <c r="F261" s="5">
        <f t="shared" si="22"/>
        <v>338.3655228341037</v>
      </c>
      <c r="G261" s="5">
        <f t="shared" si="23"/>
        <v>47291.098519894185</v>
      </c>
    </row>
    <row r="262" spans="1:7" ht="15">
      <c r="A262">
        <f t="shared" si="19"/>
        <v>251</v>
      </c>
      <c r="B262" s="11"/>
      <c r="C262" s="5">
        <f t="shared" si="20"/>
        <v>47291.098519894185</v>
      </c>
      <c r="D262" s="5">
        <f t="shared" si="21"/>
        <v>536.8216230121382</v>
      </c>
      <c r="E262" s="5">
        <f t="shared" si="18"/>
        <v>197.04624383289243</v>
      </c>
      <c r="F262" s="5">
        <f t="shared" si="22"/>
        <v>339.77537917924576</v>
      </c>
      <c r="G262" s="5">
        <f t="shared" si="23"/>
        <v>46951.323140714936</v>
      </c>
    </row>
    <row r="263" spans="1:7" ht="15">
      <c r="A263">
        <f t="shared" si="19"/>
        <v>252</v>
      </c>
      <c r="B263" s="11">
        <f>+B251+1</f>
        <v>21</v>
      </c>
      <c r="C263" s="5">
        <f t="shared" si="20"/>
        <v>46951.323140714936</v>
      </c>
      <c r="D263" s="5">
        <f t="shared" si="21"/>
        <v>536.8216230121382</v>
      </c>
      <c r="E263" s="5">
        <f t="shared" si="18"/>
        <v>195.63051308631225</v>
      </c>
      <c r="F263" s="5">
        <f t="shared" si="22"/>
        <v>341.1911099258259</v>
      </c>
      <c r="G263" s="5">
        <f t="shared" si="23"/>
        <v>46610.13203078911</v>
      </c>
    </row>
    <row r="264" spans="1:7" ht="15">
      <c r="A264">
        <f t="shared" si="19"/>
        <v>253</v>
      </c>
      <c r="B264" s="11"/>
      <c r="C264" s="5">
        <f t="shared" si="20"/>
        <v>46610.13203078911</v>
      </c>
      <c r="D264" s="5">
        <f t="shared" si="21"/>
        <v>536.8216230121382</v>
      </c>
      <c r="E264" s="5">
        <f t="shared" si="18"/>
        <v>194.2088834616213</v>
      </c>
      <c r="F264" s="5">
        <f t="shared" si="22"/>
        <v>342.61273955051684</v>
      </c>
      <c r="G264" s="5">
        <f t="shared" si="23"/>
        <v>46267.51929123859</v>
      </c>
    </row>
    <row r="265" spans="1:7" ht="15">
      <c r="A265">
        <f t="shared" si="19"/>
        <v>254</v>
      </c>
      <c r="B265" s="11"/>
      <c r="C265" s="5">
        <f t="shared" si="20"/>
        <v>46267.51929123859</v>
      </c>
      <c r="D265" s="5">
        <f t="shared" si="21"/>
        <v>536.8216230121382</v>
      </c>
      <c r="E265" s="5">
        <f t="shared" si="18"/>
        <v>192.78133038016082</v>
      </c>
      <c r="F265" s="5">
        <f t="shared" si="22"/>
        <v>344.0402926319773</v>
      </c>
      <c r="G265" s="5">
        <f t="shared" si="23"/>
        <v>45923.47899860661</v>
      </c>
    </row>
    <row r="266" spans="1:7" ht="15">
      <c r="A266">
        <f t="shared" si="19"/>
        <v>255</v>
      </c>
      <c r="B266" s="11"/>
      <c r="C266" s="5">
        <f t="shared" si="20"/>
        <v>45923.47899860661</v>
      </c>
      <c r="D266" s="5">
        <f t="shared" si="21"/>
        <v>536.8216230121382</v>
      </c>
      <c r="E266" s="5">
        <f t="shared" si="18"/>
        <v>191.3478291608609</v>
      </c>
      <c r="F266" s="5">
        <f t="shared" si="22"/>
        <v>345.47379385127726</v>
      </c>
      <c r="G266" s="5">
        <f t="shared" si="23"/>
        <v>45578.00520475533</v>
      </c>
    </row>
    <row r="267" spans="1:7" ht="15">
      <c r="A267">
        <f t="shared" si="19"/>
        <v>256</v>
      </c>
      <c r="B267" s="11"/>
      <c r="C267" s="5">
        <f t="shared" si="20"/>
        <v>45578.00520475533</v>
      </c>
      <c r="D267" s="5">
        <f t="shared" si="21"/>
        <v>536.8216230121382</v>
      </c>
      <c r="E267" s="5">
        <f t="shared" si="18"/>
        <v>189.9083550198139</v>
      </c>
      <c r="F267" s="5">
        <f t="shared" si="22"/>
        <v>346.9132679923242</v>
      </c>
      <c r="G267" s="5">
        <f t="shared" si="23"/>
        <v>45231.091936763005</v>
      </c>
    </row>
    <row r="268" spans="1:7" ht="15">
      <c r="A268">
        <f t="shared" si="19"/>
        <v>257</v>
      </c>
      <c r="B268" s="11"/>
      <c r="C268" s="5">
        <f t="shared" si="20"/>
        <v>45231.091936763005</v>
      </c>
      <c r="D268" s="5">
        <f t="shared" si="21"/>
        <v>536.8216230121382</v>
      </c>
      <c r="E268" s="5">
        <f aca="true" t="shared" si="24" ref="E268:E331">+C268*D$7/12</f>
        <v>188.46288306984584</v>
      </c>
      <c r="F268" s="5">
        <f t="shared" si="22"/>
        <v>348.35873994229235</v>
      </c>
      <c r="G268" s="5">
        <f t="shared" si="23"/>
        <v>44882.733196820715</v>
      </c>
    </row>
    <row r="269" spans="1:7" ht="15">
      <c r="A269">
        <f t="shared" si="19"/>
        <v>258</v>
      </c>
      <c r="B269" s="11"/>
      <c r="C269" s="5">
        <f t="shared" si="20"/>
        <v>44882.733196820715</v>
      </c>
      <c r="D269" s="5">
        <f t="shared" si="21"/>
        <v>536.8216230121382</v>
      </c>
      <c r="E269" s="5">
        <f t="shared" si="24"/>
        <v>187.01138832008633</v>
      </c>
      <c r="F269" s="5">
        <f t="shared" si="22"/>
        <v>349.81023469205184</v>
      </c>
      <c r="G269" s="5">
        <f t="shared" si="23"/>
        <v>44532.922962128665</v>
      </c>
    </row>
    <row r="270" spans="1:7" ht="15">
      <c r="A270">
        <f aca="true" t="shared" si="25" ref="A270:A333">+A269+1</f>
        <v>259</v>
      </c>
      <c r="B270" s="11"/>
      <c r="C270" s="5">
        <f aca="true" t="shared" si="26" ref="C270:C333">+G269</f>
        <v>44532.922962128665</v>
      </c>
      <c r="D270" s="5">
        <f aca="true" t="shared" si="27" ref="D270:D333">+D269</f>
        <v>536.8216230121382</v>
      </c>
      <c r="E270" s="5">
        <f t="shared" si="24"/>
        <v>185.5538456755361</v>
      </c>
      <c r="F270" s="5">
        <f aca="true" t="shared" si="28" ref="F270:F333">+D270-E270</f>
        <v>351.2677773366021</v>
      </c>
      <c r="G270" s="5">
        <f aca="true" t="shared" si="29" ref="G270:G333">+G269-F270</f>
        <v>44181.655184792064</v>
      </c>
    </row>
    <row r="271" spans="1:7" ht="15">
      <c r="A271">
        <f t="shared" si="25"/>
        <v>260</v>
      </c>
      <c r="B271" s="11"/>
      <c r="C271" s="5">
        <f t="shared" si="26"/>
        <v>44181.655184792064</v>
      </c>
      <c r="D271" s="5">
        <f t="shared" si="27"/>
        <v>536.8216230121382</v>
      </c>
      <c r="E271" s="5">
        <f t="shared" si="24"/>
        <v>184.0902299366336</v>
      </c>
      <c r="F271" s="5">
        <f t="shared" si="28"/>
        <v>352.73139307550457</v>
      </c>
      <c r="G271" s="5">
        <f t="shared" si="29"/>
        <v>43828.92379171656</v>
      </c>
    </row>
    <row r="272" spans="1:7" ht="15">
      <c r="A272">
        <f t="shared" si="25"/>
        <v>261</v>
      </c>
      <c r="B272" s="11"/>
      <c r="C272" s="5">
        <f t="shared" si="26"/>
        <v>43828.92379171656</v>
      </c>
      <c r="D272" s="5">
        <f t="shared" si="27"/>
        <v>536.8216230121382</v>
      </c>
      <c r="E272" s="5">
        <f t="shared" si="24"/>
        <v>182.620515798819</v>
      </c>
      <c r="F272" s="5">
        <f t="shared" si="28"/>
        <v>354.2011072133191</v>
      </c>
      <c r="G272" s="5">
        <f t="shared" si="29"/>
        <v>43474.72268450324</v>
      </c>
    </row>
    <row r="273" spans="1:7" ht="15">
      <c r="A273">
        <f t="shared" si="25"/>
        <v>262</v>
      </c>
      <c r="B273" s="11"/>
      <c r="C273" s="5">
        <f t="shared" si="26"/>
        <v>43474.72268450324</v>
      </c>
      <c r="D273" s="5">
        <f t="shared" si="27"/>
        <v>536.8216230121382</v>
      </c>
      <c r="E273" s="5">
        <f t="shared" si="24"/>
        <v>181.14467785209683</v>
      </c>
      <c r="F273" s="5">
        <f t="shared" si="28"/>
        <v>355.6769451600413</v>
      </c>
      <c r="G273" s="5">
        <f t="shared" si="29"/>
        <v>43119.0457393432</v>
      </c>
    </row>
    <row r="274" spans="1:7" ht="15">
      <c r="A274">
        <f t="shared" si="25"/>
        <v>263</v>
      </c>
      <c r="B274" s="11"/>
      <c r="C274" s="5">
        <f t="shared" si="26"/>
        <v>43119.0457393432</v>
      </c>
      <c r="D274" s="5">
        <f t="shared" si="27"/>
        <v>536.8216230121382</v>
      </c>
      <c r="E274" s="5">
        <f t="shared" si="24"/>
        <v>179.66269058059666</v>
      </c>
      <c r="F274" s="5">
        <f t="shared" si="28"/>
        <v>357.15893243154153</v>
      </c>
      <c r="G274" s="5">
        <f t="shared" si="29"/>
        <v>42761.88680691166</v>
      </c>
    </row>
    <row r="275" spans="1:7" ht="15">
      <c r="A275">
        <f t="shared" si="25"/>
        <v>264</v>
      </c>
      <c r="B275" s="11">
        <f>+B263+1</f>
        <v>22</v>
      </c>
      <c r="C275" s="5">
        <f t="shared" si="26"/>
        <v>42761.88680691166</v>
      </c>
      <c r="D275" s="5">
        <f t="shared" si="27"/>
        <v>536.8216230121382</v>
      </c>
      <c r="E275" s="5">
        <f t="shared" si="24"/>
        <v>178.17452836213192</v>
      </c>
      <c r="F275" s="5">
        <f t="shared" si="28"/>
        <v>358.64709465000624</v>
      </c>
      <c r="G275" s="5">
        <f t="shared" si="29"/>
        <v>42403.23971226165</v>
      </c>
    </row>
    <row r="276" spans="1:7" ht="15">
      <c r="A276">
        <f t="shared" si="25"/>
        <v>265</v>
      </c>
      <c r="B276" s="11"/>
      <c r="C276" s="5">
        <f t="shared" si="26"/>
        <v>42403.23971226165</v>
      </c>
      <c r="D276" s="5">
        <f t="shared" si="27"/>
        <v>536.8216230121382</v>
      </c>
      <c r="E276" s="5">
        <f t="shared" si="24"/>
        <v>176.6801654677569</v>
      </c>
      <c r="F276" s="5">
        <f t="shared" si="28"/>
        <v>360.1414575443813</v>
      </c>
      <c r="G276" s="5">
        <f t="shared" si="29"/>
        <v>42043.098254717275</v>
      </c>
    </row>
    <row r="277" spans="1:7" ht="15">
      <c r="A277">
        <f t="shared" si="25"/>
        <v>266</v>
      </c>
      <c r="B277" s="11"/>
      <c r="C277" s="5">
        <f t="shared" si="26"/>
        <v>42043.098254717275</v>
      </c>
      <c r="D277" s="5">
        <f t="shared" si="27"/>
        <v>536.8216230121382</v>
      </c>
      <c r="E277" s="5">
        <f t="shared" si="24"/>
        <v>175.179576061322</v>
      </c>
      <c r="F277" s="5">
        <f t="shared" si="28"/>
        <v>361.64204695081617</v>
      </c>
      <c r="G277" s="5">
        <f t="shared" si="29"/>
        <v>41681.45620776646</v>
      </c>
    </row>
    <row r="278" spans="1:7" ht="15">
      <c r="A278">
        <f t="shared" si="25"/>
        <v>267</v>
      </c>
      <c r="B278" s="11"/>
      <c r="C278" s="5">
        <f t="shared" si="26"/>
        <v>41681.45620776646</v>
      </c>
      <c r="D278" s="5">
        <f t="shared" si="27"/>
        <v>536.8216230121382</v>
      </c>
      <c r="E278" s="5">
        <f t="shared" si="24"/>
        <v>173.6727341990269</v>
      </c>
      <c r="F278" s="5">
        <f t="shared" si="28"/>
        <v>363.1488888131113</v>
      </c>
      <c r="G278" s="5">
        <f t="shared" si="29"/>
        <v>41318.307318953346</v>
      </c>
    </row>
    <row r="279" spans="1:7" ht="15">
      <c r="A279">
        <f t="shared" si="25"/>
        <v>268</v>
      </c>
      <c r="B279" s="11"/>
      <c r="C279" s="5">
        <f t="shared" si="26"/>
        <v>41318.307318953346</v>
      </c>
      <c r="D279" s="5">
        <f t="shared" si="27"/>
        <v>536.8216230121382</v>
      </c>
      <c r="E279" s="5">
        <f t="shared" si="24"/>
        <v>172.15961382897228</v>
      </c>
      <c r="F279" s="5">
        <f t="shared" si="28"/>
        <v>364.6620091831659</v>
      </c>
      <c r="G279" s="5">
        <f t="shared" si="29"/>
        <v>40953.64530977018</v>
      </c>
    </row>
    <row r="280" spans="1:7" ht="15">
      <c r="A280">
        <f t="shared" si="25"/>
        <v>269</v>
      </c>
      <c r="B280" s="11"/>
      <c r="C280" s="5">
        <f t="shared" si="26"/>
        <v>40953.64530977018</v>
      </c>
      <c r="D280" s="5">
        <f t="shared" si="27"/>
        <v>536.8216230121382</v>
      </c>
      <c r="E280" s="5">
        <f t="shared" si="24"/>
        <v>170.6401887907091</v>
      </c>
      <c r="F280" s="5">
        <f t="shared" si="28"/>
        <v>366.1814342214291</v>
      </c>
      <c r="G280" s="5">
        <f t="shared" si="29"/>
        <v>40587.463875548754</v>
      </c>
    </row>
    <row r="281" spans="1:7" ht="15">
      <c r="A281">
        <f t="shared" si="25"/>
        <v>270</v>
      </c>
      <c r="B281" s="11"/>
      <c r="C281" s="5">
        <f t="shared" si="26"/>
        <v>40587.463875548754</v>
      </c>
      <c r="D281" s="5">
        <f t="shared" si="27"/>
        <v>536.8216230121382</v>
      </c>
      <c r="E281" s="5">
        <f t="shared" si="24"/>
        <v>169.11443281478648</v>
      </c>
      <c r="F281" s="5">
        <f t="shared" si="28"/>
        <v>367.7071901973517</v>
      </c>
      <c r="G281" s="5">
        <f t="shared" si="29"/>
        <v>40219.7566853514</v>
      </c>
    </row>
    <row r="282" spans="1:7" ht="15">
      <c r="A282">
        <f t="shared" si="25"/>
        <v>271</v>
      </c>
      <c r="B282" s="11"/>
      <c r="C282" s="5">
        <f t="shared" si="26"/>
        <v>40219.7566853514</v>
      </c>
      <c r="D282" s="5">
        <f t="shared" si="27"/>
        <v>536.8216230121382</v>
      </c>
      <c r="E282" s="5">
        <f t="shared" si="24"/>
        <v>167.58231952229752</v>
      </c>
      <c r="F282" s="5">
        <f t="shared" si="28"/>
        <v>369.2393034898406</v>
      </c>
      <c r="G282" s="5">
        <f t="shared" si="29"/>
        <v>39850.51738186156</v>
      </c>
    </row>
    <row r="283" spans="1:7" ht="15">
      <c r="A283">
        <f t="shared" si="25"/>
        <v>272</v>
      </c>
      <c r="B283" s="11"/>
      <c r="C283" s="5">
        <f t="shared" si="26"/>
        <v>39850.51738186156</v>
      </c>
      <c r="D283" s="5">
        <f t="shared" si="27"/>
        <v>536.8216230121382</v>
      </c>
      <c r="E283" s="5">
        <f t="shared" si="24"/>
        <v>166.04382242442315</v>
      </c>
      <c r="F283" s="5">
        <f t="shared" si="28"/>
        <v>370.777800587715</v>
      </c>
      <c r="G283" s="5">
        <f t="shared" si="29"/>
        <v>39479.73958127385</v>
      </c>
    </row>
    <row r="284" spans="1:7" ht="15">
      <c r="A284">
        <f t="shared" si="25"/>
        <v>273</v>
      </c>
      <c r="B284" s="11"/>
      <c r="C284" s="5">
        <f t="shared" si="26"/>
        <v>39479.73958127385</v>
      </c>
      <c r="D284" s="5">
        <f t="shared" si="27"/>
        <v>536.8216230121382</v>
      </c>
      <c r="E284" s="5">
        <f t="shared" si="24"/>
        <v>164.49891492197438</v>
      </c>
      <c r="F284" s="5">
        <f t="shared" si="28"/>
        <v>372.3227080901638</v>
      </c>
      <c r="G284" s="5">
        <f t="shared" si="29"/>
        <v>39107.41687318368</v>
      </c>
    </row>
    <row r="285" spans="1:7" ht="15">
      <c r="A285">
        <f t="shared" si="25"/>
        <v>274</v>
      </c>
      <c r="B285" s="11"/>
      <c r="C285" s="5">
        <f t="shared" si="26"/>
        <v>39107.41687318368</v>
      </c>
      <c r="D285" s="5">
        <f t="shared" si="27"/>
        <v>536.8216230121382</v>
      </c>
      <c r="E285" s="5">
        <f t="shared" si="24"/>
        <v>162.94757030493201</v>
      </c>
      <c r="F285" s="5">
        <f t="shared" si="28"/>
        <v>373.87405270720615</v>
      </c>
      <c r="G285" s="5">
        <f t="shared" si="29"/>
        <v>38733.542820476476</v>
      </c>
    </row>
    <row r="286" spans="1:7" ht="15">
      <c r="A286">
        <f t="shared" si="25"/>
        <v>275</v>
      </c>
      <c r="B286" s="11"/>
      <c r="C286" s="5">
        <f t="shared" si="26"/>
        <v>38733.542820476476</v>
      </c>
      <c r="D286" s="5">
        <f t="shared" si="27"/>
        <v>536.8216230121382</v>
      </c>
      <c r="E286" s="5">
        <f t="shared" si="24"/>
        <v>161.38976175198533</v>
      </c>
      <c r="F286" s="5">
        <f t="shared" si="28"/>
        <v>375.4318612601528</v>
      </c>
      <c r="G286" s="5">
        <f t="shared" si="29"/>
        <v>38358.11095921633</v>
      </c>
    </row>
    <row r="287" spans="1:7" ht="15">
      <c r="A287">
        <f t="shared" si="25"/>
        <v>276</v>
      </c>
      <c r="B287" s="11">
        <f>+B275+1</f>
        <v>23</v>
      </c>
      <c r="C287" s="5">
        <f t="shared" si="26"/>
        <v>38358.11095921633</v>
      </c>
      <c r="D287" s="5">
        <f t="shared" si="27"/>
        <v>536.8216230121382</v>
      </c>
      <c r="E287" s="5">
        <f t="shared" si="24"/>
        <v>159.82546233006804</v>
      </c>
      <c r="F287" s="5">
        <f t="shared" si="28"/>
        <v>376.9961606820701</v>
      </c>
      <c r="G287" s="5">
        <f t="shared" si="29"/>
        <v>37981.114798534254</v>
      </c>
    </row>
    <row r="288" spans="1:7" ht="15">
      <c r="A288">
        <f t="shared" si="25"/>
        <v>277</v>
      </c>
      <c r="B288" s="11"/>
      <c r="C288" s="5">
        <f t="shared" si="26"/>
        <v>37981.114798534254</v>
      </c>
      <c r="D288" s="5">
        <f t="shared" si="27"/>
        <v>536.8216230121382</v>
      </c>
      <c r="E288" s="5">
        <f t="shared" si="24"/>
        <v>158.25464499389273</v>
      </c>
      <c r="F288" s="5">
        <f t="shared" si="28"/>
        <v>378.56697801824544</v>
      </c>
      <c r="G288" s="5">
        <f t="shared" si="29"/>
        <v>37602.54782051601</v>
      </c>
    </row>
    <row r="289" spans="1:7" ht="15">
      <c r="A289">
        <f t="shared" si="25"/>
        <v>278</v>
      </c>
      <c r="B289" s="11"/>
      <c r="C289" s="5">
        <f t="shared" si="26"/>
        <v>37602.54782051601</v>
      </c>
      <c r="D289" s="5">
        <f t="shared" si="27"/>
        <v>536.8216230121382</v>
      </c>
      <c r="E289" s="5">
        <f t="shared" si="24"/>
        <v>156.67728258548337</v>
      </c>
      <c r="F289" s="5">
        <f t="shared" si="28"/>
        <v>380.1443404266548</v>
      </c>
      <c r="G289" s="5">
        <f t="shared" si="29"/>
        <v>37222.40348008936</v>
      </c>
    </row>
    <row r="290" spans="1:7" ht="15">
      <c r="A290">
        <f t="shared" si="25"/>
        <v>279</v>
      </c>
      <c r="B290" s="11"/>
      <c r="C290" s="5">
        <f t="shared" si="26"/>
        <v>37222.40348008936</v>
      </c>
      <c r="D290" s="5">
        <f t="shared" si="27"/>
        <v>536.8216230121382</v>
      </c>
      <c r="E290" s="5">
        <f t="shared" si="24"/>
        <v>155.09334783370568</v>
      </c>
      <c r="F290" s="5">
        <f t="shared" si="28"/>
        <v>381.72827517843245</v>
      </c>
      <c r="G290" s="5">
        <f t="shared" si="29"/>
        <v>36840.67520491093</v>
      </c>
    </row>
    <row r="291" spans="1:7" ht="15">
      <c r="A291">
        <f t="shared" si="25"/>
        <v>280</v>
      </c>
      <c r="B291" s="11"/>
      <c r="C291" s="5">
        <f t="shared" si="26"/>
        <v>36840.67520491093</v>
      </c>
      <c r="D291" s="5">
        <f t="shared" si="27"/>
        <v>536.8216230121382</v>
      </c>
      <c r="E291" s="5">
        <f t="shared" si="24"/>
        <v>153.50281335379555</v>
      </c>
      <c r="F291" s="5">
        <f t="shared" si="28"/>
        <v>383.3188096583426</v>
      </c>
      <c r="G291" s="5">
        <f t="shared" si="29"/>
        <v>36457.35639525259</v>
      </c>
    </row>
    <row r="292" spans="1:7" ht="15">
      <c r="A292">
        <f t="shared" si="25"/>
        <v>281</v>
      </c>
      <c r="B292" s="11"/>
      <c r="C292" s="5">
        <f t="shared" si="26"/>
        <v>36457.35639525259</v>
      </c>
      <c r="D292" s="5">
        <f t="shared" si="27"/>
        <v>536.8216230121382</v>
      </c>
      <c r="E292" s="5">
        <f t="shared" si="24"/>
        <v>151.9056516468858</v>
      </c>
      <c r="F292" s="5">
        <f t="shared" si="28"/>
        <v>384.9159713652524</v>
      </c>
      <c r="G292" s="5">
        <f t="shared" si="29"/>
        <v>36072.44042388733</v>
      </c>
    </row>
    <row r="293" spans="1:7" ht="15">
      <c r="A293">
        <f t="shared" si="25"/>
        <v>282</v>
      </c>
      <c r="B293" s="11"/>
      <c r="C293" s="5">
        <f t="shared" si="26"/>
        <v>36072.44042388733</v>
      </c>
      <c r="D293" s="5">
        <f t="shared" si="27"/>
        <v>536.8216230121382</v>
      </c>
      <c r="E293" s="5">
        <f t="shared" si="24"/>
        <v>150.30183509953056</v>
      </c>
      <c r="F293" s="5">
        <f t="shared" si="28"/>
        <v>386.5197879126076</v>
      </c>
      <c r="G293" s="5">
        <f t="shared" si="29"/>
        <v>35685.920635974726</v>
      </c>
    </row>
    <row r="294" spans="1:7" ht="15">
      <c r="A294">
        <f t="shared" si="25"/>
        <v>283</v>
      </c>
      <c r="B294" s="11"/>
      <c r="C294" s="5">
        <f t="shared" si="26"/>
        <v>35685.920635974726</v>
      </c>
      <c r="D294" s="5">
        <f t="shared" si="27"/>
        <v>536.8216230121382</v>
      </c>
      <c r="E294" s="5">
        <f t="shared" si="24"/>
        <v>148.69133598322802</v>
      </c>
      <c r="F294" s="5">
        <f t="shared" si="28"/>
        <v>388.1302870289102</v>
      </c>
      <c r="G294" s="5">
        <f t="shared" si="29"/>
        <v>35297.79034894582</v>
      </c>
    </row>
    <row r="295" spans="1:7" ht="15">
      <c r="A295">
        <f t="shared" si="25"/>
        <v>284</v>
      </c>
      <c r="B295" s="11"/>
      <c r="C295" s="5">
        <f t="shared" si="26"/>
        <v>35297.79034894582</v>
      </c>
      <c r="D295" s="5">
        <f t="shared" si="27"/>
        <v>536.8216230121382</v>
      </c>
      <c r="E295" s="5">
        <f t="shared" si="24"/>
        <v>147.07412645394092</v>
      </c>
      <c r="F295" s="5">
        <f t="shared" si="28"/>
        <v>389.7474965581972</v>
      </c>
      <c r="G295" s="5">
        <f t="shared" si="29"/>
        <v>34908.04285238762</v>
      </c>
    </row>
    <row r="296" spans="1:7" ht="15">
      <c r="A296">
        <f t="shared" si="25"/>
        <v>285</v>
      </c>
      <c r="B296" s="11"/>
      <c r="C296" s="5">
        <f t="shared" si="26"/>
        <v>34908.04285238762</v>
      </c>
      <c r="D296" s="5">
        <f t="shared" si="27"/>
        <v>536.8216230121382</v>
      </c>
      <c r="E296" s="5">
        <f t="shared" si="24"/>
        <v>145.4501785516151</v>
      </c>
      <c r="F296" s="5">
        <f t="shared" si="28"/>
        <v>391.3714444605231</v>
      </c>
      <c r="G296" s="5">
        <f t="shared" si="29"/>
        <v>34516.6714079271</v>
      </c>
    </row>
    <row r="297" spans="1:7" ht="15">
      <c r="A297">
        <f t="shared" si="25"/>
        <v>286</v>
      </c>
      <c r="B297" s="11"/>
      <c r="C297" s="5">
        <f t="shared" si="26"/>
        <v>34516.6714079271</v>
      </c>
      <c r="D297" s="5">
        <f t="shared" si="27"/>
        <v>536.8216230121382</v>
      </c>
      <c r="E297" s="5">
        <f t="shared" si="24"/>
        <v>143.81946419969623</v>
      </c>
      <c r="F297" s="5">
        <f t="shared" si="28"/>
        <v>393.00215881244196</v>
      </c>
      <c r="G297" s="5">
        <f t="shared" si="29"/>
        <v>34123.66924911465</v>
      </c>
    </row>
    <row r="298" spans="1:7" ht="15">
      <c r="A298">
        <f t="shared" si="25"/>
        <v>287</v>
      </c>
      <c r="B298" s="11"/>
      <c r="C298" s="5">
        <f t="shared" si="26"/>
        <v>34123.66924911465</v>
      </c>
      <c r="D298" s="5">
        <f t="shared" si="27"/>
        <v>536.8216230121382</v>
      </c>
      <c r="E298" s="5">
        <f t="shared" si="24"/>
        <v>142.1819552046444</v>
      </c>
      <c r="F298" s="5">
        <f t="shared" si="28"/>
        <v>394.63966780749377</v>
      </c>
      <c r="G298" s="5">
        <f t="shared" si="29"/>
        <v>33729.02958130716</v>
      </c>
    </row>
    <row r="299" spans="1:7" ht="15">
      <c r="A299">
        <f t="shared" si="25"/>
        <v>288</v>
      </c>
      <c r="B299" s="11">
        <f>+B287+1</f>
        <v>24</v>
      </c>
      <c r="C299" s="5">
        <f t="shared" si="26"/>
        <v>33729.02958130716</v>
      </c>
      <c r="D299" s="5">
        <f t="shared" si="27"/>
        <v>536.8216230121382</v>
      </c>
      <c r="E299" s="5">
        <f t="shared" si="24"/>
        <v>140.5376232554465</v>
      </c>
      <c r="F299" s="5">
        <f t="shared" si="28"/>
        <v>396.2839997566916</v>
      </c>
      <c r="G299" s="5">
        <f t="shared" si="29"/>
        <v>33332.745581550465</v>
      </c>
    </row>
    <row r="300" spans="1:7" ht="15">
      <c r="A300">
        <f t="shared" si="25"/>
        <v>289</v>
      </c>
      <c r="B300" s="11"/>
      <c r="C300" s="5">
        <f t="shared" si="26"/>
        <v>33332.745581550465</v>
      </c>
      <c r="D300" s="5">
        <f t="shared" si="27"/>
        <v>536.8216230121382</v>
      </c>
      <c r="E300" s="5">
        <f t="shared" si="24"/>
        <v>138.88643992312694</v>
      </c>
      <c r="F300" s="5">
        <f t="shared" si="28"/>
        <v>397.9351830890112</v>
      </c>
      <c r="G300" s="5">
        <f t="shared" si="29"/>
        <v>32934.81039846146</v>
      </c>
    </row>
    <row r="301" spans="1:7" ht="15">
      <c r="A301">
        <f t="shared" si="25"/>
        <v>290</v>
      </c>
      <c r="B301" s="11"/>
      <c r="C301" s="5">
        <f t="shared" si="26"/>
        <v>32934.81039846146</v>
      </c>
      <c r="D301" s="5">
        <f t="shared" si="27"/>
        <v>536.8216230121382</v>
      </c>
      <c r="E301" s="5">
        <f t="shared" si="24"/>
        <v>137.2283766602561</v>
      </c>
      <c r="F301" s="5">
        <f t="shared" si="28"/>
        <v>399.59324635188204</v>
      </c>
      <c r="G301" s="5">
        <f t="shared" si="29"/>
        <v>32535.217152109573</v>
      </c>
    </row>
    <row r="302" spans="1:7" ht="15">
      <c r="A302">
        <f t="shared" si="25"/>
        <v>291</v>
      </c>
      <c r="B302" s="11"/>
      <c r="C302" s="5">
        <f t="shared" si="26"/>
        <v>32535.217152109573</v>
      </c>
      <c r="D302" s="5">
        <f t="shared" si="27"/>
        <v>536.8216230121382</v>
      </c>
      <c r="E302" s="5">
        <f t="shared" si="24"/>
        <v>135.56340480045657</v>
      </c>
      <c r="F302" s="5">
        <f t="shared" si="28"/>
        <v>401.2582182116816</v>
      </c>
      <c r="G302" s="5">
        <f t="shared" si="29"/>
        <v>32133.95893389789</v>
      </c>
    </row>
    <row r="303" spans="1:7" ht="15">
      <c r="A303">
        <f t="shared" si="25"/>
        <v>292</v>
      </c>
      <c r="B303" s="11"/>
      <c r="C303" s="5">
        <f t="shared" si="26"/>
        <v>32133.95893389789</v>
      </c>
      <c r="D303" s="5">
        <f t="shared" si="27"/>
        <v>536.8216230121382</v>
      </c>
      <c r="E303" s="5">
        <f t="shared" si="24"/>
        <v>133.8914955579079</v>
      </c>
      <c r="F303" s="5">
        <f t="shared" si="28"/>
        <v>402.9301274542303</v>
      </c>
      <c r="G303" s="5">
        <f t="shared" si="29"/>
        <v>31731.02880644366</v>
      </c>
    </row>
    <row r="304" spans="1:7" ht="15">
      <c r="A304">
        <f t="shared" si="25"/>
        <v>293</v>
      </c>
      <c r="B304" s="11"/>
      <c r="C304" s="5">
        <f t="shared" si="26"/>
        <v>31731.02880644366</v>
      </c>
      <c r="D304" s="5">
        <f t="shared" si="27"/>
        <v>536.8216230121382</v>
      </c>
      <c r="E304" s="5">
        <f t="shared" si="24"/>
        <v>132.2126200268486</v>
      </c>
      <c r="F304" s="5">
        <f t="shared" si="28"/>
        <v>404.6090029852895</v>
      </c>
      <c r="G304" s="5">
        <f t="shared" si="29"/>
        <v>31326.41980345837</v>
      </c>
    </row>
    <row r="305" spans="1:7" ht="15">
      <c r="A305">
        <f t="shared" si="25"/>
        <v>294</v>
      </c>
      <c r="B305" s="11"/>
      <c r="C305" s="5">
        <f t="shared" si="26"/>
        <v>31326.41980345837</v>
      </c>
      <c r="D305" s="5">
        <f t="shared" si="27"/>
        <v>536.8216230121382</v>
      </c>
      <c r="E305" s="5">
        <f t="shared" si="24"/>
        <v>130.52674918107655</v>
      </c>
      <c r="F305" s="5">
        <f t="shared" si="28"/>
        <v>406.29487383106164</v>
      </c>
      <c r="G305" s="5">
        <f t="shared" si="29"/>
        <v>30920.12492962731</v>
      </c>
    </row>
    <row r="306" spans="1:7" ht="15">
      <c r="A306">
        <f t="shared" si="25"/>
        <v>295</v>
      </c>
      <c r="B306" s="11"/>
      <c r="C306" s="5">
        <f t="shared" si="26"/>
        <v>30920.12492962731</v>
      </c>
      <c r="D306" s="5">
        <f t="shared" si="27"/>
        <v>536.8216230121382</v>
      </c>
      <c r="E306" s="5">
        <f t="shared" si="24"/>
        <v>128.8338538734471</v>
      </c>
      <c r="F306" s="5">
        <f t="shared" si="28"/>
        <v>407.9877691386911</v>
      </c>
      <c r="G306" s="5">
        <f t="shared" si="29"/>
        <v>30512.13716048862</v>
      </c>
    </row>
    <row r="307" spans="1:7" ht="15">
      <c r="A307">
        <f t="shared" si="25"/>
        <v>296</v>
      </c>
      <c r="B307" s="11"/>
      <c r="C307" s="5">
        <f t="shared" si="26"/>
        <v>30512.13716048862</v>
      </c>
      <c r="D307" s="5">
        <f t="shared" si="27"/>
        <v>536.8216230121382</v>
      </c>
      <c r="E307" s="5">
        <f t="shared" si="24"/>
        <v>127.13390483536925</v>
      </c>
      <c r="F307" s="5">
        <f t="shared" si="28"/>
        <v>409.6877181767689</v>
      </c>
      <c r="G307" s="5">
        <f t="shared" si="29"/>
        <v>30102.44944231185</v>
      </c>
    </row>
    <row r="308" spans="1:7" ht="15">
      <c r="A308">
        <f t="shared" si="25"/>
        <v>297</v>
      </c>
      <c r="B308" s="11"/>
      <c r="C308" s="5">
        <f t="shared" si="26"/>
        <v>30102.44944231185</v>
      </c>
      <c r="D308" s="5">
        <f t="shared" si="27"/>
        <v>536.8216230121382</v>
      </c>
      <c r="E308" s="5">
        <f t="shared" si="24"/>
        <v>125.42687267629937</v>
      </c>
      <c r="F308" s="5">
        <f t="shared" si="28"/>
        <v>411.3947503358388</v>
      </c>
      <c r="G308" s="5">
        <f t="shared" si="29"/>
        <v>29691.05469197601</v>
      </c>
    </row>
    <row r="309" spans="1:7" ht="15">
      <c r="A309">
        <f t="shared" si="25"/>
        <v>298</v>
      </c>
      <c r="B309" s="11"/>
      <c r="C309" s="5">
        <f t="shared" si="26"/>
        <v>29691.05469197601</v>
      </c>
      <c r="D309" s="5">
        <f t="shared" si="27"/>
        <v>536.8216230121382</v>
      </c>
      <c r="E309" s="5">
        <f t="shared" si="24"/>
        <v>123.71272788323337</v>
      </c>
      <c r="F309" s="5">
        <f t="shared" si="28"/>
        <v>413.1088951289048</v>
      </c>
      <c r="G309" s="5">
        <f t="shared" si="29"/>
        <v>29277.945796847103</v>
      </c>
    </row>
    <row r="310" spans="1:7" ht="15">
      <c r="A310">
        <f t="shared" si="25"/>
        <v>299</v>
      </c>
      <c r="B310" s="11"/>
      <c r="C310" s="5">
        <f t="shared" si="26"/>
        <v>29277.945796847103</v>
      </c>
      <c r="D310" s="5">
        <f t="shared" si="27"/>
        <v>536.8216230121382</v>
      </c>
      <c r="E310" s="5">
        <f t="shared" si="24"/>
        <v>121.99144082019627</v>
      </c>
      <c r="F310" s="5">
        <f t="shared" si="28"/>
        <v>414.8301821919419</v>
      </c>
      <c r="G310" s="5">
        <f t="shared" si="29"/>
        <v>28863.115614655162</v>
      </c>
    </row>
    <row r="311" spans="1:7" ht="15">
      <c r="A311">
        <f t="shared" si="25"/>
        <v>300</v>
      </c>
      <c r="B311" s="11">
        <f>+B299+1</f>
        <v>25</v>
      </c>
      <c r="C311" s="5">
        <f t="shared" si="26"/>
        <v>28863.115614655162</v>
      </c>
      <c r="D311" s="5">
        <f t="shared" si="27"/>
        <v>536.8216230121382</v>
      </c>
      <c r="E311" s="5">
        <f t="shared" si="24"/>
        <v>120.26298172772984</v>
      </c>
      <c r="F311" s="5">
        <f t="shared" si="28"/>
        <v>416.55864128440834</v>
      </c>
      <c r="G311" s="5">
        <f t="shared" si="29"/>
        <v>28446.556973370753</v>
      </c>
    </row>
    <row r="312" spans="1:7" ht="15">
      <c r="A312">
        <f t="shared" si="25"/>
        <v>301</v>
      </c>
      <c r="B312" s="11"/>
      <c r="C312" s="5">
        <f t="shared" si="26"/>
        <v>28446.556973370753</v>
      </c>
      <c r="D312" s="5">
        <f t="shared" si="27"/>
        <v>536.8216230121382</v>
      </c>
      <c r="E312" s="5">
        <f t="shared" si="24"/>
        <v>118.52732072237814</v>
      </c>
      <c r="F312" s="5">
        <f t="shared" si="28"/>
        <v>418.29430228976</v>
      </c>
      <c r="G312" s="5">
        <f t="shared" si="29"/>
        <v>28028.262671080993</v>
      </c>
    </row>
    <row r="313" spans="1:7" ht="15">
      <c r="A313">
        <f t="shared" si="25"/>
        <v>302</v>
      </c>
      <c r="B313" s="11"/>
      <c r="C313" s="5">
        <f t="shared" si="26"/>
        <v>28028.262671080993</v>
      </c>
      <c r="D313" s="5">
        <f t="shared" si="27"/>
        <v>536.8216230121382</v>
      </c>
      <c r="E313" s="5">
        <f t="shared" si="24"/>
        <v>116.7844277961708</v>
      </c>
      <c r="F313" s="5">
        <f t="shared" si="28"/>
        <v>420.03719521596736</v>
      </c>
      <c r="G313" s="5">
        <f t="shared" si="29"/>
        <v>27608.225475865027</v>
      </c>
    </row>
    <row r="314" spans="1:7" ht="15">
      <c r="A314">
        <f t="shared" si="25"/>
        <v>303</v>
      </c>
      <c r="B314" s="11"/>
      <c r="C314" s="5">
        <f t="shared" si="26"/>
        <v>27608.225475865027</v>
      </c>
      <c r="D314" s="5">
        <f t="shared" si="27"/>
        <v>536.8216230121382</v>
      </c>
      <c r="E314" s="5">
        <f t="shared" si="24"/>
        <v>115.03427281610429</v>
      </c>
      <c r="F314" s="5">
        <f t="shared" si="28"/>
        <v>421.78735019603386</v>
      </c>
      <c r="G314" s="5">
        <f t="shared" si="29"/>
        <v>27186.438125668992</v>
      </c>
    </row>
    <row r="315" spans="1:7" ht="15">
      <c r="A315">
        <f t="shared" si="25"/>
        <v>304</v>
      </c>
      <c r="B315" s="11"/>
      <c r="C315" s="5">
        <f t="shared" si="26"/>
        <v>27186.438125668992</v>
      </c>
      <c r="D315" s="5">
        <f t="shared" si="27"/>
        <v>536.8216230121382</v>
      </c>
      <c r="E315" s="5">
        <f t="shared" si="24"/>
        <v>113.2768255236208</v>
      </c>
      <c r="F315" s="5">
        <f t="shared" si="28"/>
        <v>423.54479748851736</v>
      </c>
      <c r="G315" s="5">
        <f t="shared" si="29"/>
        <v>26762.893328180475</v>
      </c>
    </row>
    <row r="316" spans="1:7" ht="15">
      <c r="A316">
        <f t="shared" si="25"/>
        <v>305</v>
      </c>
      <c r="B316" s="11"/>
      <c r="C316" s="5">
        <f t="shared" si="26"/>
        <v>26762.893328180475</v>
      </c>
      <c r="D316" s="5">
        <f t="shared" si="27"/>
        <v>536.8216230121382</v>
      </c>
      <c r="E316" s="5">
        <f t="shared" si="24"/>
        <v>111.51205553408532</v>
      </c>
      <c r="F316" s="5">
        <f t="shared" si="28"/>
        <v>425.3095674780528</v>
      </c>
      <c r="G316" s="5">
        <f t="shared" si="29"/>
        <v>26337.583760702422</v>
      </c>
    </row>
    <row r="317" spans="1:7" ht="15">
      <c r="A317">
        <f t="shared" si="25"/>
        <v>306</v>
      </c>
      <c r="B317" s="11"/>
      <c r="C317" s="5">
        <f t="shared" si="26"/>
        <v>26337.583760702422</v>
      </c>
      <c r="D317" s="5">
        <f t="shared" si="27"/>
        <v>536.8216230121382</v>
      </c>
      <c r="E317" s="5">
        <f t="shared" si="24"/>
        <v>109.7399323362601</v>
      </c>
      <c r="F317" s="5">
        <f t="shared" si="28"/>
        <v>427.08169067587806</v>
      </c>
      <c r="G317" s="5">
        <f t="shared" si="29"/>
        <v>25910.502070026545</v>
      </c>
    </row>
    <row r="318" spans="1:7" ht="15">
      <c r="A318">
        <f t="shared" si="25"/>
        <v>307</v>
      </c>
      <c r="B318" s="11"/>
      <c r="C318" s="5">
        <f t="shared" si="26"/>
        <v>25910.502070026545</v>
      </c>
      <c r="D318" s="5">
        <f t="shared" si="27"/>
        <v>536.8216230121382</v>
      </c>
      <c r="E318" s="5">
        <f t="shared" si="24"/>
        <v>107.96042529177727</v>
      </c>
      <c r="F318" s="5">
        <f t="shared" si="28"/>
        <v>428.8611977203609</v>
      </c>
      <c r="G318" s="5">
        <f t="shared" si="29"/>
        <v>25481.640872306183</v>
      </c>
    </row>
    <row r="319" spans="1:7" ht="15">
      <c r="A319">
        <f t="shared" si="25"/>
        <v>308</v>
      </c>
      <c r="B319" s="11"/>
      <c r="C319" s="5">
        <f t="shared" si="26"/>
        <v>25481.640872306183</v>
      </c>
      <c r="D319" s="5">
        <f t="shared" si="27"/>
        <v>536.8216230121382</v>
      </c>
      <c r="E319" s="5">
        <f t="shared" si="24"/>
        <v>106.1735036346091</v>
      </c>
      <c r="F319" s="5">
        <f t="shared" si="28"/>
        <v>430.64811937752904</v>
      </c>
      <c r="G319" s="5">
        <f t="shared" si="29"/>
        <v>25050.992752928654</v>
      </c>
    </row>
    <row r="320" spans="1:7" ht="15">
      <c r="A320">
        <f t="shared" si="25"/>
        <v>309</v>
      </c>
      <c r="B320" s="11"/>
      <c r="C320" s="5">
        <f t="shared" si="26"/>
        <v>25050.992752928654</v>
      </c>
      <c r="D320" s="5">
        <f t="shared" si="27"/>
        <v>536.8216230121382</v>
      </c>
      <c r="E320" s="5">
        <f t="shared" si="24"/>
        <v>104.37913647053607</v>
      </c>
      <c r="F320" s="5">
        <f t="shared" si="28"/>
        <v>432.4424865416021</v>
      </c>
      <c r="G320" s="5">
        <f t="shared" si="29"/>
        <v>24618.550266387054</v>
      </c>
    </row>
    <row r="321" spans="1:7" ht="15">
      <c r="A321">
        <f t="shared" si="25"/>
        <v>310</v>
      </c>
      <c r="B321" s="11"/>
      <c r="C321" s="5">
        <f t="shared" si="26"/>
        <v>24618.550266387054</v>
      </c>
      <c r="D321" s="5">
        <f t="shared" si="27"/>
        <v>536.8216230121382</v>
      </c>
      <c r="E321" s="5">
        <f t="shared" si="24"/>
        <v>102.57729277661274</v>
      </c>
      <c r="F321" s="5">
        <f t="shared" si="28"/>
        <v>434.2443302355254</v>
      </c>
      <c r="G321" s="5">
        <f t="shared" si="29"/>
        <v>24184.30593615153</v>
      </c>
    </row>
    <row r="322" spans="1:7" ht="15">
      <c r="A322">
        <f t="shared" si="25"/>
        <v>311</v>
      </c>
      <c r="B322" s="11"/>
      <c r="C322" s="5">
        <f t="shared" si="26"/>
        <v>24184.30593615153</v>
      </c>
      <c r="D322" s="5">
        <f t="shared" si="27"/>
        <v>536.8216230121382</v>
      </c>
      <c r="E322" s="5">
        <f t="shared" si="24"/>
        <v>100.76794140063139</v>
      </c>
      <c r="F322" s="5">
        <f t="shared" si="28"/>
        <v>436.05368161150676</v>
      </c>
      <c r="G322" s="5">
        <f t="shared" si="29"/>
        <v>23748.252254540024</v>
      </c>
    </row>
    <row r="323" spans="1:7" ht="15">
      <c r="A323">
        <f t="shared" si="25"/>
        <v>312</v>
      </c>
      <c r="B323" s="11">
        <f>+B311+1</f>
        <v>26</v>
      </c>
      <c r="C323" s="5">
        <f t="shared" si="26"/>
        <v>23748.252254540024</v>
      </c>
      <c r="D323" s="5">
        <f t="shared" si="27"/>
        <v>536.8216230121382</v>
      </c>
      <c r="E323" s="5">
        <f t="shared" si="24"/>
        <v>98.95105106058344</v>
      </c>
      <c r="F323" s="5">
        <f t="shared" si="28"/>
        <v>437.8705719515547</v>
      </c>
      <c r="G323" s="5">
        <f t="shared" si="29"/>
        <v>23310.381682588468</v>
      </c>
    </row>
    <row r="324" spans="1:7" ht="15">
      <c r="A324">
        <f t="shared" si="25"/>
        <v>313</v>
      </c>
      <c r="B324" s="11"/>
      <c r="C324" s="5">
        <f t="shared" si="26"/>
        <v>23310.381682588468</v>
      </c>
      <c r="D324" s="5">
        <f t="shared" si="27"/>
        <v>536.8216230121382</v>
      </c>
      <c r="E324" s="5">
        <f t="shared" si="24"/>
        <v>97.12659034411861</v>
      </c>
      <c r="F324" s="5">
        <f t="shared" si="28"/>
        <v>439.69503266801956</v>
      </c>
      <c r="G324" s="5">
        <f t="shared" si="29"/>
        <v>22870.686649920448</v>
      </c>
    </row>
    <row r="325" spans="1:7" ht="15">
      <c r="A325">
        <f t="shared" si="25"/>
        <v>314</v>
      </c>
      <c r="B325" s="11"/>
      <c r="C325" s="5">
        <f t="shared" si="26"/>
        <v>22870.686649920448</v>
      </c>
      <c r="D325" s="5">
        <f t="shared" si="27"/>
        <v>536.8216230121382</v>
      </c>
      <c r="E325" s="5">
        <f t="shared" si="24"/>
        <v>95.29452770800187</v>
      </c>
      <c r="F325" s="5">
        <f t="shared" si="28"/>
        <v>441.5270953041363</v>
      </c>
      <c r="G325" s="5">
        <f t="shared" si="29"/>
        <v>22429.15955461631</v>
      </c>
    </row>
    <row r="326" spans="1:7" ht="15">
      <c r="A326">
        <f t="shared" si="25"/>
        <v>315</v>
      </c>
      <c r="B326" s="11"/>
      <c r="C326" s="5">
        <f t="shared" si="26"/>
        <v>22429.15955461631</v>
      </c>
      <c r="D326" s="5">
        <f t="shared" si="27"/>
        <v>536.8216230121382</v>
      </c>
      <c r="E326" s="5">
        <f t="shared" si="24"/>
        <v>93.45483147756796</v>
      </c>
      <c r="F326" s="5">
        <f t="shared" si="28"/>
        <v>443.3667915345702</v>
      </c>
      <c r="G326" s="5">
        <f t="shared" si="29"/>
        <v>21985.792763081743</v>
      </c>
    </row>
    <row r="327" spans="1:7" ht="15">
      <c r="A327">
        <f t="shared" si="25"/>
        <v>316</v>
      </c>
      <c r="B327" s="11"/>
      <c r="C327" s="5">
        <f t="shared" si="26"/>
        <v>21985.792763081743</v>
      </c>
      <c r="D327" s="5">
        <f t="shared" si="27"/>
        <v>536.8216230121382</v>
      </c>
      <c r="E327" s="5">
        <f t="shared" si="24"/>
        <v>91.60746984617394</v>
      </c>
      <c r="F327" s="5">
        <f t="shared" si="28"/>
        <v>445.2141531659642</v>
      </c>
      <c r="G327" s="5">
        <f t="shared" si="29"/>
        <v>21540.578609915778</v>
      </c>
    </row>
    <row r="328" spans="1:7" ht="15">
      <c r="A328">
        <f t="shared" si="25"/>
        <v>317</v>
      </c>
      <c r="B328" s="11"/>
      <c r="C328" s="5">
        <f t="shared" si="26"/>
        <v>21540.578609915778</v>
      </c>
      <c r="D328" s="5">
        <f t="shared" si="27"/>
        <v>536.8216230121382</v>
      </c>
      <c r="E328" s="5">
        <f t="shared" si="24"/>
        <v>89.75241087464907</v>
      </c>
      <c r="F328" s="5">
        <f t="shared" si="28"/>
        <v>447.0692121374891</v>
      </c>
      <c r="G328" s="5">
        <f t="shared" si="29"/>
        <v>21093.50939777829</v>
      </c>
    </row>
    <row r="329" spans="1:7" ht="15">
      <c r="A329">
        <f t="shared" si="25"/>
        <v>318</v>
      </c>
      <c r="B329" s="11"/>
      <c r="C329" s="5">
        <f t="shared" si="26"/>
        <v>21093.50939777829</v>
      </c>
      <c r="D329" s="5">
        <f t="shared" si="27"/>
        <v>536.8216230121382</v>
      </c>
      <c r="E329" s="5">
        <f t="shared" si="24"/>
        <v>87.88962249074287</v>
      </c>
      <c r="F329" s="5">
        <f t="shared" si="28"/>
        <v>448.9320005213953</v>
      </c>
      <c r="G329" s="5">
        <f t="shared" si="29"/>
        <v>20644.577397256893</v>
      </c>
    </row>
    <row r="330" spans="1:7" ht="15">
      <c r="A330">
        <f t="shared" si="25"/>
        <v>319</v>
      </c>
      <c r="B330" s="11"/>
      <c r="C330" s="5">
        <f t="shared" si="26"/>
        <v>20644.577397256893</v>
      </c>
      <c r="D330" s="5">
        <f t="shared" si="27"/>
        <v>536.8216230121382</v>
      </c>
      <c r="E330" s="5">
        <f t="shared" si="24"/>
        <v>86.01907248857039</v>
      </c>
      <c r="F330" s="5">
        <f t="shared" si="28"/>
        <v>450.8025505235678</v>
      </c>
      <c r="G330" s="5">
        <f t="shared" si="29"/>
        <v>20193.774846733326</v>
      </c>
    </row>
    <row r="331" spans="1:7" ht="15">
      <c r="A331">
        <f t="shared" si="25"/>
        <v>320</v>
      </c>
      <c r="B331" s="11"/>
      <c r="C331" s="5">
        <f t="shared" si="26"/>
        <v>20193.774846733326</v>
      </c>
      <c r="D331" s="5">
        <f t="shared" si="27"/>
        <v>536.8216230121382</v>
      </c>
      <c r="E331" s="5">
        <f t="shared" si="24"/>
        <v>84.14072852805553</v>
      </c>
      <c r="F331" s="5">
        <f t="shared" si="28"/>
        <v>452.6808944840826</v>
      </c>
      <c r="G331" s="5">
        <f t="shared" si="29"/>
        <v>19741.093952249244</v>
      </c>
    </row>
    <row r="332" spans="1:7" ht="15">
      <c r="A332">
        <f t="shared" si="25"/>
        <v>321</v>
      </c>
      <c r="B332" s="11"/>
      <c r="C332" s="5">
        <f t="shared" si="26"/>
        <v>19741.093952249244</v>
      </c>
      <c r="D332" s="5">
        <f t="shared" si="27"/>
        <v>536.8216230121382</v>
      </c>
      <c r="E332" s="5">
        <f aca="true" t="shared" si="30" ref="E332:E395">+C332*D$7/12</f>
        <v>82.25455813437186</v>
      </c>
      <c r="F332" s="5">
        <f t="shared" si="28"/>
        <v>454.5670648777663</v>
      </c>
      <c r="G332" s="5">
        <f t="shared" si="29"/>
        <v>19286.526887371478</v>
      </c>
    </row>
    <row r="333" spans="1:7" ht="15">
      <c r="A333">
        <f t="shared" si="25"/>
        <v>322</v>
      </c>
      <c r="B333" s="11"/>
      <c r="C333" s="5">
        <f t="shared" si="26"/>
        <v>19286.526887371478</v>
      </c>
      <c r="D333" s="5">
        <f t="shared" si="27"/>
        <v>536.8216230121382</v>
      </c>
      <c r="E333" s="5">
        <f t="shared" si="30"/>
        <v>80.36052869738116</v>
      </c>
      <c r="F333" s="5">
        <f t="shared" si="28"/>
        <v>456.461094314757</v>
      </c>
      <c r="G333" s="5">
        <f t="shared" si="29"/>
        <v>18830.06579305672</v>
      </c>
    </row>
    <row r="334" spans="1:7" ht="15">
      <c r="A334">
        <f aca="true" t="shared" si="31" ref="A334:A371">+A333+1</f>
        <v>323</v>
      </c>
      <c r="B334" s="11"/>
      <c r="C334" s="5">
        <f aca="true" t="shared" si="32" ref="C334:C371">+G333</f>
        <v>18830.06579305672</v>
      </c>
      <c r="D334" s="5">
        <f aca="true" t="shared" si="33" ref="D334:D371">+D333</f>
        <v>536.8216230121382</v>
      </c>
      <c r="E334" s="5">
        <f t="shared" si="30"/>
        <v>78.45860747106967</v>
      </c>
      <c r="F334" s="5">
        <f aca="true" t="shared" si="34" ref="F334:F371">+D334-E334</f>
        <v>458.3630155410685</v>
      </c>
      <c r="G334" s="5">
        <f aca="true" t="shared" si="35" ref="G334:G371">+G333-F334</f>
        <v>18371.702777515653</v>
      </c>
    </row>
    <row r="335" spans="1:7" ht="15">
      <c r="A335">
        <f t="shared" si="31"/>
        <v>324</v>
      </c>
      <c r="B335" s="11">
        <f>+B323+1</f>
        <v>27</v>
      </c>
      <c r="C335" s="5">
        <f t="shared" si="32"/>
        <v>18371.702777515653</v>
      </c>
      <c r="D335" s="5">
        <f t="shared" si="33"/>
        <v>536.8216230121382</v>
      </c>
      <c r="E335" s="5">
        <f t="shared" si="30"/>
        <v>76.54876157298189</v>
      </c>
      <c r="F335" s="5">
        <f t="shared" si="34"/>
        <v>460.27286143915626</v>
      </c>
      <c r="G335" s="5">
        <f t="shared" si="35"/>
        <v>17911.429916076497</v>
      </c>
    </row>
    <row r="336" spans="1:7" ht="15">
      <c r="A336">
        <f t="shared" si="31"/>
        <v>325</v>
      </c>
      <c r="B336" s="11"/>
      <c r="C336" s="5">
        <f t="shared" si="32"/>
        <v>17911.429916076497</v>
      </c>
      <c r="D336" s="5">
        <f t="shared" si="33"/>
        <v>536.8216230121382</v>
      </c>
      <c r="E336" s="5">
        <f t="shared" si="30"/>
        <v>74.63095798365207</v>
      </c>
      <c r="F336" s="5">
        <f t="shared" si="34"/>
        <v>462.1906650284861</v>
      </c>
      <c r="G336" s="5">
        <f t="shared" si="35"/>
        <v>17449.23925104801</v>
      </c>
    </row>
    <row r="337" spans="1:7" ht="15">
      <c r="A337">
        <f t="shared" si="31"/>
        <v>326</v>
      </c>
      <c r="B337" s="11"/>
      <c r="C337" s="5">
        <f t="shared" si="32"/>
        <v>17449.23925104801</v>
      </c>
      <c r="D337" s="5">
        <f t="shared" si="33"/>
        <v>536.8216230121382</v>
      </c>
      <c r="E337" s="5">
        <f t="shared" si="30"/>
        <v>72.70516354603338</v>
      </c>
      <c r="F337" s="5">
        <f t="shared" si="34"/>
        <v>464.1164594661048</v>
      </c>
      <c r="G337" s="5">
        <f t="shared" si="35"/>
        <v>16985.122791581904</v>
      </c>
    </row>
    <row r="338" spans="1:7" ht="15">
      <c r="A338">
        <f t="shared" si="31"/>
        <v>327</v>
      </c>
      <c r="B338" s="11"/>
      <c r="C338" s="5">
        <f t="shared" si="32"/>
        <v>16985.122791581904</v>
      </c>
      <c r="D338" s="5">
        <f t="shared" si="33"/>
        <v>536.8216230121382</v>
      </c>
      <c r="E338" s="5">
        <f t="shared" si="30"/>
        <v>70.77134496492461</v>
      </c>
      <c r="F338" s="5">
        <f t="shared" si="34"/>
        <v>466.05027804721357</v>
      </c>
      <c r="G338" s="5">
        <f t="shared" si="35"/>
        <v>16519.07251353469</v>
      </c>
    </row>
    <row r="339" spans="1:7" ht="15">
      <c r="A339">
        <f t="shared" si="31"/>
        <v>328</v>
      </c>
      <c r="B339" s="11"/>
      <c r="C339" s="5">
        <f t="shared" si="32"/>
        <v>16519.07251353469</v>
      </c>
      <c r="D339" s="5">
        <f t="shared" si="33"/>
        <v>536.8216230121382</v>
      </c>
      <c r="E339" s="5">
        <f t="shared" si="30"/>
        <v>68.82946880639456</v>
      </c>
      <c r="F339" s="5">
        <f t="shared" si="34"/>
        <v>467.9921542057436</v>
      </c>
      <c r="G339" s="5">
        <f t="shared" si="35"/>
        <v>16051.080359328947</v>
      </c>
    </row>
    <row r="340" spans="1:7" ht="15">
      <c r="A340">
        <f t="shared" si="31"/>
        <v>329</v>
      </c>
      <c r="B340" s="11"/>
      <c r="C340" s="5">
        <f t="shared" si="32"/>
        <v>16051.080359328947</v>
      </c>
      <c r="D340" s="5">
        <f t="shared" si="33"/>
        <v>536.8216230121382</v>
      </c>
      <c r="E340" s="5">
        <f t="shared" si="30"/>
        <v>66.87950149720395</v>
      </c>
      <c r="F340" s="5">
        <f t="shared" si="34"/>
        <v>469.94212151493423</v>
      </c>
      <c r="G340" s="5">
        <f t="shared" si="35"/>
        <v>15581.138237814013</v>
      </c>
    </row>
    <row r="341" spans="1:7" ht="15">
      <c r="A341">
        <f t="shared" si="31"/>
        <v>330</v>
      </c>
      <c r="B341" s="11"/>
      <c r="C341" s="5">
        <f t="shared" si="32"/>
        <v>15581.138237814013</v>
      </c>
      <c r="D341" s="5">
        <f t="shared" si="33"/>
        <v>536.8216230121382</v>
      </c>
      <c r="E341" s="5">
        <f t="shared" si="30"/>
        <v>64.92140932422505</v>
      </c>
      <c r="F341" s="5">
        <f t="shared" si="34"/>
        <v>471.9002136879131</v>
      </c>
      <c r="G341" s="5">
        <f t="shared" si="35"/>
        <v>15109.2380241261</v>
      </c>
    </row>
    <row r="342" spans="1:7" ht="15">
      <c r="A342">
        <f t="shared" si="31"/>
        <v>331</v>
      </c>
      <c r="B342" s="11"/>
      <c r="C342" s="5">
        <f t="shared" si="32"/>
        <v>15109.2380241261</v>
      </c>
      <c r="D342" s="5">
        <f t="shared" si="33"/>
        <v>536.8216230121382</v>
      </c>
      <c r="E342" s="5">
        <f t="shared" si="30"/>
        <v>62.95515843385875</v>
      </c>
      <c r="F342" s="5">
        <f t="shared" si="34"/>
        <v>473.8664645782794</v>
      </c>
      <c r="G342" s="5">
        <f t="shared" si="35"/>
        <v>14635.37155954782</v>
      </c>
    </row>
    <row r="343" spans="1:7" ht="15">
      <c r="A343">
        <f t="shared" si="31"/>
        <v>332</v>
      </c>
      <c r="B343" s="11"/>
      <c r="C343" s="5">
        <f t="shared" si="32"/>
        <v>14635.37155954782</v>
      </c>
      <c r="D343" s="5">
        <f t="shared" si="33"/>
        <v>536.8216230121382</v>
      </c>
      <c r="E343" s="5">
        <f t="shared" si="30"/>
        <v>60.980714831449255</v>
      </c>
      <c r="F343" s="5">
        <f t="shared" si="34"/>
        <v>475.8409081806889</v>
      </c>
      <c r="G343" s="5">
        <f t="shared" si="35"/>
        <v>14159.530651367131</v>
      </c>
    </row>
    <row r="344" spans="1:7" ht="15">
      <c r="A344">
        <f t="shared" si="31"/>
        <v>333</v>
      </c>
      <c r="B344" s="11"/>
      <c r="C344" s="5">
        <f t="shared" si="32"/>
        <v>14159.530651367131</v>
      </c>
      <c r="D344" s="5">
        <f t="shared" si="33"/>
        <v>536.8216230121382</v>
      </c>
      <c r="E344" s="5">
        <f t="shared" si="30"/>
        <v>58.99804438069638</v>
      </c>
      <c r="F344" s="5">
        <f t="shared" si="34"/>
        <v>477.82357863144176</v>
      </c>
      <c r="G344" s="5">
        <f t="shared" si="35"/>
        <v>13681.70707273569</v>
      </c>
    </row>
    <row r="345" spans="1:7" ht="15">
      <c r="A345">
        <f t="shared" si="31"/>
        <v>334</v>
      </c>
      <c r="B345" s="11"/>
      <c r="C345" s="5">
        <f t="shared" si="32"/>
        <v>13681.70707273569</v>
      </c>
      <c r="D345" s="5">
        <f t="shared" si="33"/>
        <v>536.8216230121382</v>
      </c>
      <c r="E345" s="5">
        <f t="shared" si="30"/>
        <v>57.007112803065375</v>
      </c>
      <c r="F345" s="5">
        <f t="shared" si="34"/>
        <v>479.8145102090728</v>
      </c>
      <c r="G345" s="5">
        <f t="shared" si="35"/>
        <v>13201.892562526617</v>
      </c>
    </row>
    <row r="346" spans="1:7" ht="15">
      <c r="A346">
        <f t="shared" si="31"/>
        <v>335</v>
      </c>
      <c r="B346" s="11"/>
      <c r="C346" s="5">
        <f t="shared" si="32"/>
        <v>13201.892562526617</v>
      </c>
      <c r="D346" s="5">
        <f t="shared" si="33"/>
        <v>536.8216230121382</v>
      </c>
      <c r="E346" s="5">
        <f t="shared" si="30"/>
        <v>55.007885677194245</v>
      </c>
      <c r="F346" s="5">
        <f t="shared" si="34"/>
        <v>481.81373733494394</v>
      </c>
      <c r="G346" s="5">
        <f t="shared" si="35"/>
        <v>12720.078825191673</v>
      </c>
    </row>
    <row r="347" spans="1:7" ht="15">
      <c r="A347">
        <f t="shared" si="31"/>
        <v>336</v>
      </c>
      <c r="B347" s="11">
        <f>+B335+1</f>
        <v>28</v>
      </c>
      <c r="C347" s="5">
        <f t="shared" si="32"/>
        <v>12720.078825191673</v>
      </c>
      <c r="D347" s="5">
        <f t="shared" si="33"/>
        <v>536.8216230121382</v>
      </c>
      <c r="E347" s="5">
        <f t="shared" si="30"/>
        <v>53.000328438298645</v>
      </c>
      <c r="F347" s="5">
        <f t="shared" si="34"/>
        <v>483.8212945738395</v>
      </c>
      <c r="G347" s="5">
        <f t="shared" si="35"/>
        <v>12236.257530617833</v>
      </c>
    </row>
    <row r="348" spans="1:7" ht="15">
      <c r="A348">
        <f t="shared" si="31"/>
        <v>337</v>
      </c>
      <c r="B348" s="11"/>
      <c r="C348" s="5">
        <f t="shared" si="32"/>
        <v>12236.257530617833</v>
      </c>
      <c r="D348" s="5">
        <f t="shared" si="33"/>
        <v>536.8216230121382</v>
      </c>
      <c r="E348" s="5">
        <f t="shared" si="30"/>
        <v>50.98440637757431</v>
      </c>
      <c r="F348" s="5">
        <f t="shared" si="34"/>
        <v>485.83721663456384</v>
      </c>
      <c r="G348" s="5">
        <f t="shared" si="35"/>
        <v>11750.42031398327</v>
      </c>
    </row>
    <row r="349" spans="1:7" ht="15">
      <c r="A349">
        <f t="shared" si="31"/>
        <v>338</v>
      </c>
      <c r="B349" s="11"/>
      <c r="C349" s="5">
        <f t="shared" si="32"/>
        <v>11750.42031398327</v>
      </c>
      <c r="D349" s="5">
        <f t="shared" si="33"/>
        <v>536.8216230121382</v>
      </c>
      <c r="E349" s="5">
        <f t="shared" si="30"/>
        <v>48.96008464159696</v>
      </c>
      <c r="F349" s="5">
        <f t="shared" si="34"/>
        <v>487.8615383705412</v>
      </c>
      <c r="G349" s="5">
        <f t="shared" si="35"/>
        <v>11262.558775612728</v>
      </c>
    </row>
    <row r="350" spans="1:7" ht="15">
      <c r="A350">
        <f t="shared" si="31"/>
        <v>339</v>
      </c>
      <c r="B350" s="11"/>
      <c r="C350" s="5">
        <f t="shared" si="32"/>
        <v>11262.558775612728</v>
      </c>
      <c r="D350" s="5">
        <f t="shared" si="33"/>
        <v>536.8216230121382</v>
      </c>
      <c r="E350" s="5">
        <f t="shared" si="30"/>
        <v>46.927328231719706</v>
      </c>
      <c r="F350" s="5">
        <f t="shared" si="34"/>
        <v>489.8942947804185</v>
      </c>
      <c r="G350" s="5">
        <f t="shared" si="35"/>
        <v>10772.664480832309</v>
      </c>
    </row>
    <row r="351" spans="1:7" ht="15">
      <c r="A351">
        <f t="shared" si="31"/>
        <v>340</v>
      </c>
      <c r="B351" s="11"/>
      <c r="C351" s="5">
        <f t="shared" si="32"/>
        <v>10772.664480832309</v>
      </c>
      <c r="D351" s="5">
        <f t="shared" si="33"/>
        <v>536.8216230121382</v>
      </c>
      <c r="E351" s="5">
        <f t="shared" si="30"/>
        <v>44.886102003467954</v>
      </c>
      <c r="F351" s="5">
        <f t="shared" si="34"/>
        <v>491.9355210086702</v>
      </c>
      <c r="G351" s="5">
        <f t="shared" si="35"/>
        <v>10280.728959823638</v>
      </c>
    </row>
    <row r="352" spans="1:7" ht="15">
      <c r="A352">
        <f t="shared" si="31"/>
        <v>341</v>
      </c>
      <c r="B352" s="11"/>
      <c r="C352" s="5">
        <f t="shared" si="32"/>
        <v>10280.728959823638</v>
      </c>
      <c r="D352" s="5">
        <f t="shared" si="33"/>
        <v>536.8216230121382</v>
      </c>
      <c r="E352" s="5">
        <f t="shared" si="30"/>
        <v>42.83637066593183</v>
      </c>
      <c r="F352" s="5">
        <f t="shared" si="34"/>
        <v>493.9852523462063</v>
      </c>
      <c r="G352" s="5">
        <f t="shared" si="35"/>
        <v>9786.743707477432</v>
      </c>
    </row>
    <row r="353" spans="1:7" ht="15">
      <c r="A353">
        <f t="shared" si="31"/>
        <v>342</v>
      </c>
      <c r="B353" s="11"/>
      <c r="C353" s="5">
        <f t="shared" si="32"/>
        <v>9786.743707477432</v>
      </c>
      <c r="D353" s="5">
        <f t="shared" si="33"/>
        <v>536.8216230121382</v>
      </c>
      <c r="E353" s="5">
        <f t="shared" si="30"/>
        <v>40.77809878115597</v>
      </c>
      <c r="F353" s="5">
        <f t="shared" si="34"/>
        <v>496.0435242309822</v>
      </c>
      <c r="G353" s="5">
        <f t="shared" si="35"/>
        <v>9290.70018324645</v>
      </c>
    </row>
    <row r="354" spans="1:7" ht="15">
      <c r="A354">
        <f t="shared" si="31"/>
        <v>343</v>
      </c>
      <c r="B354" s="11"/>
      <c r="C354" s="5">
        <f t="shared" si="32"/>
        <v>9290.70018324645</v>
      </c>
      <c r="D354" s="5">
        <f t="shared" si="33"/>
        <v>536.8216230121382</v>
      </c>
      <c r="E354" s="5">
        <f t="shared" si="30"/>
        <v>38.71125076352688</v>
      </c>
      <c r="F354" s="5">
        <f t="shared" si="34"/>
        <v>498.11037224861127</v>
      </c>
      <c r="G354" s="5">
        <f t="shared" si="35"/>
        <v>8792.589810997839</v>
      </c>
    </row>
    <row r="355" spans="1:7" ht="15">
      <c r="A355">
        <f t="shared" si="31"/>
        <v>344</v>
      </c>
      <c r="B355" s="11"/>
      <c r="C355" s="5">
        <f t="shared" si="32"/>
        <v>8792.589810997839</v>
      </c>
      <c r="D355" s="5">
        <f t="shared" si="33"/>
        <v>536.8216230121382</v>
      </c>
      <c r="E355" s="5">
        <f t="shared" si="30"/>
        <v>36.63579087915766</v>
      </c>
      <c r="F355" s="5">
        <f t="shared" si="34"/>
        <v>500.1858321329805</v>
      </c>
      <c r="G355" s="5">
        <f t="shared" si="35"/>
        <v>8292.403978864859</v>
      </c>
    </row>
    <row r="356" spans="1:7" ht="15">
      <c r="A356">
        <f t="shared" si="31"/>
        <v>345</v>
      </c>
      <c r="B356" s="11"/>
      <c r="C356" s="5">
        <f t="shared" si="32"/>
        <v>8292.403978864859</v>
      </c>
      <c r="D356" s="5">
        <f t="shared" si="33"/>
        <v>536.8216230121382</v>
      </c>
      <c r="E356" s="5">
        <f t="shared" si="30"/>
        <v>34.55168324527025</v>
      </c>
      <c r="F356" s="5">
        <f t="shared" si="34"/>
        <v>502.26993976686794</v>
      </c>
      <c r="G356" s="5">
        <f t="shared" si="35"/>
        <v>7790.134039097991</v>
      </c>
    </row>
    <row r="357" spans="1:7" ht="15">
      <c r="A357">
        <f t="shared" si="31"/>
        <v>346</v>
      </c>
      <c r="B357" s="11"/>
      <c r="C357" s="5">
        <f t="shared" si="32"/>
        <v>7790.134039097991</v>
      </c>
      <c r="D357" s="5">
        <f t="shared" si="33"/>
        <v>536.8216230121382</v>
      </c>
      <c r="E357" s="5">
        <f t="shared" si="30"/>
        <v>32.458891829574966</v>
      </c>
      <c r="F357" s="5">
        <f t="shared" si="34"/>
        <v>504.3627311825632</v>
      </c>
      <c r="G357" s="5">
        <f t="shared" si="35"/>
        <v>7285.771307915428</v>
      </c>
    </row>
    <row r="358" spans="1:7" ht="15">
      <c r="A358">
        <f t="shared" si="31"/>
        <v>347</v>
      </c>
      <c r="B358" s="11"/>
      <c r="C358" s="5">
        <f t="shared" si="32"/>
        <v>7285.771307915428</v>
      </c>
      <c r="D358" s="5">
        <f t="shared" si="33"/>
        <v>536.8216230121382</v>
      </c>
      <c r="E358" s="5">
        <f t="shared" si="30"/>
        <v>30.35738044964762</v>
      </c>
      <c r="F358" s="5">
        <f t="shared" si="34"/>
        <v>506.46424256249054</v>
      </c>
      <c r="G358" s="5">
        <f t="shared" si="35"/>
        <v>6779.307065352938</v>
      </c>
    </row>
    <row r="359" spans="1:7" ht="15">
      <c r="A359">
        <f t="shared" si="31"/>
        <v>348</v>
      </c>
      <c r="B359" s="11">
        <f>+B347+1</f>
        <v>29</v>
      </c>
      <c r="C359" s="5">
        <f t="shared" si="32"/>
        <v>6779.307065352938</v>
      </c>
      <c r="D359" s="5">
        <f t="shared" si="33"/>
        <v>536.8216230121382</v>
      </c>
      <c r="E359" s="5">
        <f t="shared" si="30"/>
        <v>28.247112772303907</v>
      </c>
      <c r="F359" s="5">
        <f t="shared" si="34"/>
        <v>508.57451023983424</v>
      </c>
      <c r="G359" s="5">
        <f t="shared" si="35"/>
        <v>6270.732555113103</v>
      </c>
    </row>
    <row r="360" spans="1:7" ht="15">
      <c r="A360">
        <f t="shared" si="31"/>
        <v>349</v>
      </c>
      <c r="B360" s="11"/>
      <c r="C360" s="5">
        <f t="shared" si="32"/>
        <v>6270.732555113103</v>
      </c>
      <c r="D360" s="5">
        <f t="shared" si="33"/>
        <v>536.8216230121382</v>
      </c>
      <c r="E360" s="5">
        <f t="shared" si="30"/>
        <v>26.128052312971267</v>
      </c>
      <c r="F360" s="5">
        <f t="shared" si="34"/>
        <v>510.6935706991669</v>
      </c>
      <c r="G360" s="5">
        <f t="shared" si="35"/>
        <v>5760.038984413936</v>
      </c>
    </row>
    <row r="361" spans="1:7" ht="15">
      <c r="A361">
        <f t="shared" si="31"/>
        <v>350</v>
      </c>
      <c r="B361" s="11"/>
      <c r="C361" s="5">
        <f t="shared" si="32"/>
        <v>5760.038984413936</v>
      </c>
      <c r="D361" s="5">
        <f t="shared" si="33"/>
        <v>536.8216230121382</v>
      </c>
      <c r="E361" s="5">
        <f t="shared" si="30"/>
        <v>24.00016243505807</v>
      </c>
      <c r="F361" s="5">
        <f t="shared" si="34"/>
        <v>512.8214605770801</v>
      </c>
      <c r="G361" s="5">
        <f t="shared" si="35"/>
        <v>5247.217523836856</v>
      </c>
    </row>
    <row r="362" spans="1:7" ht="15">
      <c r="A362">
        <f t="shared" si="31"/>
        <v>351</v>
      </c>
      <c r="B362" s="11"/>
      <c r="C362" s="5">
        <f t="shared" si="32"/>
        <v>5247.217523836856</v>
      </c>
      <c r="D362" s="5">
        <f t="shared" si="33"/>
        <v>536.8216230121382</v>
      </c>
      <c r="E362" s="5">
        <f t="shared" si="30"/>
        <v>21.863406349320233</v>
      </c>
      <c r="F362" s="5">
        <f t="shared" si="34"/>
        <v>514.9582166628179</v>
      </c>
      <c r="G362" s="5">
        <f t="shared" si="35"/>
        <v>4732.259307174038</v>
      </c>
    </row>
    <row r="363" spans="1:7" ht="15">
      <c r="A363">
        <f t="shared" si="31"/>
        <v>352</v>
      </c>
      <c r="B363" s="11"/>
      <c r="C363" s="5">
        <f t="shared" si="32"/>
        <v>4732.259307174038</v>
      </c>
      <c r="D363" s="5">
        <f t="shared" si="33"/>
        <v>536.8216230121382</v>
      </c>
      <c r="E363" s="5">
        <f t="shared" si="30"/>
        <v>19.717747113225162</v>
      </c>
      <c r="F363" s="5">
        <f t="shared" si="34"/>
        <v>517.103875898913</v>
      </c>
      <c r="G363" s="5">
        <f t="shared" si="35"/>
        <v>4215.155431275125</v>
      </c>
    </row>
    <row r="364" spans="1:7" ht="15">
      <c r="A364">
        <f t="shared" si="31"/>
        <v>353</v>
      </c>
      <c r="B364" s="11"/>
      <c r="C364" s="5">
        <f t="shared" si="32"/>
        <v>4215.155431275125</v>
      </c>
      <c r="D364" s="5">
        <f t="shared" si="33"/>
        <v>536.8216230121382</v>
      </c>
      <c r="E364" s="5">
        <f t="shared" si="30"/>
        <v>17.563147630313022</v>
      </c>
      <c r="F364" s="5">
        <f t="shared" si="34"/>
        <v>519.2584753818252</v>
      </c>
      <c r="G364" s="5">
        <f t="shared" si="35"/>
        <v>3695.8969558933</v>
      </c>
    </row>
    <row r="365" spans="1:7" ht="15">
      <c r="A365">
        <f t="shared" si="31"/>
        <v>354</v>
      </c>
      <c r="B365" s="11"/>
      <c r="C365" s="5">
        <f t="shared" si="32"/>
        <v>3695.8969558933</v>
      </c>
      <c r="D365" s="5">
        <f t="shared" si="33"/>
        <v>536.8216230121382</v>
      </c>
      <c r="E365" s="5">
        <f t="shared" si="30"/>
        <v>15.399570649555416</v>
      </c>
      <c r="F365" s="5">
        <f t="shared" si="34"/>
        <v>521.4220523625827</v>
      </c>
      <c r="G365" s="5">
        <f t="shared" si="35"/>
        <v>3174.4749035307173</v>
      </c>
    </row>
    <row r="366" spans="1:7" ht="15">
      <c r="A366">
        <f t="shared" si="31"/>
        <v>355</v>
      </c>
      <c r="B366" s="11"/>
      <c r="C366" s="5">
        <f t="shared" si="32"/>
        <v>3174.4749035307173</v>
      </c>
      <c r="D366" s="5">
        <f t="shared" si="33"/>
        <v>536.8216230121382</v>
      </c>
      <c r="E366" s="5">
        <f t="shared" si="30"/>
        <v>13.226978764711324</v>
      </c>
      <c r="F366" s="5">
        <f t="shared" si="34"/>
        <v>523.5946442474268</v>
      </c>
      <c r="G366" s="5">
        <f t="shared" si="35"/>
        <v>2650.8802592832903</v>
      </c>
    </row>
    <row r="367" spans="1:7" ht="15">
      <c r="A367">
        <f t="shared" si="31"/>
        <v>356</v>
      </c>
      <c r="B367" s="11"/>
      <c r="C367" s="5">
        <f t="shared" si="32"/>
        <v>2650.8802592832903</v>
      </c>
      <c r="D367" s="5">
        <f t="shared" si="33"/>
        <v>536.8216230121382</v>
      </c>
      <c r="E367" s="5">
        <f t="shared" si="30"/>
        <v>11.045334413680377</v>
      </c>
      <c r="F367" s="5">
        <f t="shared" si="34"/>
        <v>525.7762885984578</v>
      </c>
      <c r="G367" s="5">
        <f t="shared" si="35"/>
        <v>2125.1039706848323</v>
      </c>
    </row>
    <row r="368" spans="1:7" ht="15">
      <c r="A368">
        <f t="shared" si="31"/>
        <v>357</v>
      </c>
      <c r="B368" s="11"/>
      <c r="C368" s="5">
        <f t="shared" si="32"/>
        <v>2125.1039706848323</v>
      </c>
      <c r="D368" s="5">
        <f t="shared" si="33"/>
        <v>536.8216230121382</v>
      </c>
      <c r="E368" s="5">
        <f t="shared" si="30"/>
        <v>8.854599877853468</v>
      </c>
      <c r="F368" s="5">
        <f t="shared" si="34"/>
        <v>527.9670231342847</v>
      </c>
      <c r="G368" s="5">
        <f t="shared" si="35"/>
        <v>1597.1369475505476</v>
      </c>
    </row>
    <row r="369" spans="1:7" ht="15">
      <c r="A369">
        <f t="shared" si="31"/>
        <v>358</v>
      </c>
      <c r="B369" s="11"/>
      <c r="C369" s="5">
        <f t="shared" si="32"/>
        <v>1597.1369475505476</v>
      </c>
      <c r="D369" s="5">
        <f t="shared" si="33"/>
        <v>536.8216230121382</v>
      </c>
      <c r="E369" s="5">
        <f t="shared" si="30"/>
        <v>6.654737281460616</v>
      </c>
      <c r="F369" s="5">
        <f t="shared" si="34"/>
        <v>530.1668857306776</v>
      </c>
      <c r="G369" s="5">
        <f t="shared" si="35"/>
        <v>1066.97006181987</v>
      </c>
    </row>
    <row r="370" spans="1:7" ht="15">
      <c r="A370">
        <f t="shared" si="31"/>
        <v>359</v>
      </c>
      <c r="B370" s="11"/>
      <c r="C370" s="5">
        <f t="shared" si="32"/>
        <v>1066.97006181987</v>
      </c>
      <c r="D370" s="5">
        <f t="shared" si="33"/>
        <v>536.8216230121382</v>
      </c>
      <c r="E370" s="5">
        <f t="shared" si="30"/>
        <v>4.445708590916125</v>
      </c>
      <c r="F370" s="5">
        <f t="shared" si="34"/>
        <v>532.3759144212221</v>
      </c>
      <c r="G370" s="5">
        <f t="shared" si="35"/>
        <v>534.5941473986478</v>
      </c>
    </row>
    <row r="371" spans="1:7" ht="15">
      <c r="A371">
        <f t="shared" si="31"/>
        <v>360</v>
      </c>
      <c r="B371" s="11">
        <f>+B359+1</f>
        <v>30</v>
      </c>
      <c r="C371" s="5">
        <f t="shared" si="32"/>
        <v>534.5941473986478</v>
      </c>
      <c r="D371" s="5">
        <f t="shared" si="33"/>
        <v>536.8216230121382</v>
      </c>
      <c r="E371" s="5">
        <f t="shared" si="30"/>
        <v>2.227475614161033</v>
      </c>
      <c r="F371" s="5">
        <f t="shared" si="34"/>
        <v>534.5941473979772</v>
      </c>
      <c r="G371" s="5">
        <f t="shared" si="35"/>
        <v>6.70638655719813E-10</v>
      </c>
    </row>
    <row r="372" spans="3:7" ht="15">
      <c r="C372" s="5"/>
      <c r="D372" s="5"/>
      <c r="E372" s="5"/>
      <c r="F372" s="5"/>
      <c r="G372" s="5"/>
    </row>
    <row r="373" spans="3:7" ht="15">
      <c r="C373" s="5"/>
      <c r="D373" s="5"/>
      <c r="E373" s="5"/>
      <c r="F373" s="5"/>
      <c r="G373" s="5"/>
    </row>
    <row r="374" spans="3:7" ht="15">
      <c r="C374" s="5"/>
      <c r="D374" s="5"/>
      <c r="E374" s="5"/>
      <c r="F374" s="5"/>
      <c r="G374" s="5"/>
    </row>
    <row r="375" spans="3:7" ht="15">
      <c r="C375" s="5"/>
      <c r="D375" s="5"/>
      <c r="E375" s="5"/>
      <c r="F375" s="5"/>
      <c r="G375" s="5"/>
    </row>
  </sheetData>
  <sheetProtection/>
  <hyperlinks>
    <hyperlink ref="E1" r:id="rId1" display="www.financewithoutfear.com"/>
  </hyperlinks>
  <printOptions/>
  <pageMargins left="0.75" right="0.75" top="1" bottom="1" header="0.5" footer="0.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Wyndham Financial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Without Fear</dc:title>
  <dc:subject>Loan Amortization Schedule</dc:subject>
  <dc:creator>Bill Hettinger &amp; John Dolan-Heitlinger</dc:creator>
  <cp:keywords/>
  <dc:description/>
  <cp:lastModifiedBy>Bill Hettinger</cp:lastModifiedBy>
  <dcterms:created xsi:type="dcterms:W3CDTF">2004-09-10T14:24:29Z</dcterms:created>
  <dcterms:modified xsi:type="dcterms:W3CDTF">2010-11-20T13:55:28Z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